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<sst xmlns="http://schemas.openxmlformats.org/spreadsheetml/2006/main" count="1694" uniqueCount="392">
  <si>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</si>
  <si>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</si>
  <si>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</si>
  <si>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</si>
  <si>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</si>
  <si>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</si>
  <si>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</si>
  <si>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</si>
  <si>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</si>
  <si>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</si>
  <si>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</si>
  <si>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</si>
  <si>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</si>
  <si>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</si>
  <si>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</si>
  <si>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</si>
  <si>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</si>
  <si>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</si>
  <si>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</si>
  <si>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</si>
  <si>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</si>
  <si>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</si>
  <si>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</si>
  <si>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</si>
  <si>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</si>
  <si>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</si>
  <si>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</si>
  <si>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</si>
  <si>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</si>
  <si>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</si>
  <si>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</si>
  <si>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</si>
  <si>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</si>
  <si>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</si>
  <si>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</si>
  <si>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</si>
  <si>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</si>
  <si>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</si>
  <si>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</si>
  <si>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</si>
  <si>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</si>
  <si>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</si>
  <si>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</si>
  <si>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</si>
  <si>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</si>
  <si>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</si>
  <si>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</si>
  <si>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</si>
  <si>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</si>
  <si>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</si>
  <si>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</si>
  <si>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</si>
  <si>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</si>
  <si>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</si>
  <si>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</si>
  <si>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</si>
  <si>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</si>
  <si>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</si>
  <si>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</si>
  <si>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</si>
  <si>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</si>
  <si>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</si>
  <si>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</si>
  <si>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</si>
  <si>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</si>
  <si>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</si>
  <si>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</si>
  <si>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</si>
  <si>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</si>
  <si>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</si>
  <si>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</si>
  <si>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</si>
  <si>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</si>
  <si>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</si>
  <si>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</si>
  <si>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</si>
  <si>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</si>
  <si>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</si>
  <si>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</si>
  <si>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</si>
  <si>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</si>
  <si>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</si>
  <si>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</si>
  <si>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</si>
  <si>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</si>
  <si>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</si>
  <si>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</si>
  <si>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</si>
  <si>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</si>
  <si>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</si>
  <si>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</si>
  <si>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</si>
  <si>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</si>
  <si>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</si>
  <si>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</si>
  <si>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</si>
  <si>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</si>
  <si>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</si>
  <si>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</si>
  <si>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</si>
  <si>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</si>
  <si>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</si>
  <si>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</si>
  <si>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</si>
  <si>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</si>
  <si>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</si>
  <si>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</si>
  <si>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</si>
  <si>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</si>
  <si>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</si>
  <si>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</si>
  <si>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</si>
  <si>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</si>
  <si>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</si>
  <si>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</si>
  <si>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</si>
  <si>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</si>
  <si>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</si>
  <si>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</si>
  <si>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</si>
  <si>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</si>
  <si>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</si>
  <si>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</si>
  <si>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</si>
  <si>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</si>
  <si>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</si>
  <si>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</si>
  <si>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</si>
  <si>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</si>
  <si>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</si>
  <si>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</si>
  <si>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</si>
  <si>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</si>
  <si>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</si>
  <si>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</si>
  <si>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</si>
  <si>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</si>
  <si>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</si>
  <si>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</si>
  <si>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</si>
  <si>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</si>
  <si>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</si>
  <si>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</si>
  <si>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</si>
  <si>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</si>
  <si>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</si>
  <si>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</si>
  <si>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</si>
  <si>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</si>
  <si>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</si>
  <si>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</si>
  <si>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</si>
  <si>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</si>
  <si>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</si>
  <si>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</si>
  <si>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</si>
  <si>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</si>
  <si>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</si>
  <si>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</si>
  <si>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</si>
  <si>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</si>
  <si>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</si>
  <si>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</si>
  <si>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</si>
  <si>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</si>
  <si>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</si>
  <si>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</si>
  <si>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</si>
  <si>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</si>
  <si>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</si>
  <si>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</si>
  <si>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</si>
  <si>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</si>
  <si>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</si>
  <si>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</si>
  <si>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</si>
  <si>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</si>
  <si>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</si>
  <si>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</si>
  <si>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</si>
  <si>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</si>
  <si>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</si>
  <si>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</si>
  <si>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</si>
  <si>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</si>
  <si>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</si>
  <si>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</si>
  <si>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</si>
  <si>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</si>
  <si>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</si>
  <si>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</si>
  <si>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</si>
  <si>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</si>
  <si>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</si>
  <si>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</si>
  <si>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</si>
  <si>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</si>
  <si>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</si>
  <si>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</si>
  <si>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</si>
  <si>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</si>
  <si>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</si>
  <si>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</si>
  <si>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</si>
  <si>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</si>
  <si>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</si>
  <si>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</si>
  <si>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</si>
  <si>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</si>
  <si>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</si>
  <si>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</si>
  <si>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</si>
  <si>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</si>
  <si>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</si>
  <si>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</si>
  <si>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</si>
  <si>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</si>
  <si>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</si>
  <si>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</si>
  <si>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</si>
  <si>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</si>
  <si>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</si>
  <si>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</si>
  <si>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</si>
  <si>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</si>
  <si>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</si>
  <si>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</si>
  <si>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</si>
  <si>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</si>
  <si>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</si>
  <si>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</si>
  <si>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</si>
  <si>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</si>
  <si>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</si>
  <si>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</si>
  <si>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</si>
  <si>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</si>
  <si>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</si>
  <si>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</si>
  <si>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</si>
  <si>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</si>
  <si>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</si>
  <si>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</si>
  <si>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</si>
  <si>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</si>
  <si>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по адресу: 1Советский переулок д.4б</t>
  </si>
  <si>
    <t>региональный фонд</t>
  </si>
  <si>
    <t>нет</t>
  </si>
  <si>
    <t>качели,турник,горка с лестницей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</si>
  <si>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</si>
  <si>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</si>
  <si>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</si>
  <si>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</si>
  <si>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</si>
  <si>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</si>
  <si>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</si>
  <si>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</si>
  <si>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</si>
  <si>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</si>
  <si>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</si>
  <si>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</si>
  <si>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</si>
  <si>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</si>
  <si>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</si>
  <si>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>холодное водоснабжение</t>
  </si>
  <si>
    <t xml:space="preserve">горячее водоснабжение </t>
  </si>
  <si>
    <t>отопление</t>
  </si>
  <si>
    <t>отсутствует</t>
  </si>
  <si>
    <t>1Советский переулок  д.4б</t>
  </si>
  <si>
    <t>информация отсутствует</t>
  </si>
  <si>
    <t>многоквартирнный</t>
  </si>
  <si>
    <t>не признан</t>
  </si>
  <si>
    <t>центральное</t>
  </si>
  <si>
    <t>электроэнергия</t>
  </si>
  <si>
    <t>кВт</t>
  </si>
  <si>
    <t>газоснабжение</t>
  </si>
  <si>
    <t>договор б/н от15.02.2005г сроком на 5 лет с пролангацией</t>
  </si>
  <si>
    <t>16.02.2005г.</t>
  </si>
  <si>
    <t>кирпичный</t>
  </si>
  <si>
    <t>В</t>
  </si>
  <si>
    <t>на лестничной клетке</t>
  </si>
  <si>
    <t>без  интерфейса</t>
  </si>
  <si>
    <t>центральное, закрытая система</t>
  </si>
  <si>
    <t>централизованное</t>
  </si>
  <si>
    <t>МУП ЩМР "Межрайонный Щелковский Водоканал"</t>
  </si>
  <si>
    <t>01.04.2014г.</t>
  </si>
  <si>
    <t>4,4 м куб.</t>
  </si>
  <si>
    <t>01.07.2015г.</t>
  </si>
  <si>
    <t>водоотведение</t>
  </si>
  <si>
    <t>Комитет по ценам и тарифам Московской обл.Распоряжение №148 Р от 19.12.2014г.</t>
  </si>
  <si>
    <t>Комитет по ценам и тарифам Московской обл.Распоряжение №145 Р от 13.12.2013г.</t>
  </si>
  <si>
    <t>Распоряжение Министра жилищно-коммунального хозяйства Московской области №162-РВ от 09.12.2014г.</t>
  </si>
  <si>
    <t>Норматив потребления коммунальной услуги в жилых помещениях (питьевая вода)</t>
  </si>
  <si>
    <t>Норматив потребления коммунальной услуги в жилых помещениях (водоотведение)</t>
  </si>
  <si>
    <t>7,6 м куб.</t>
  </si>
  <si>
    <t>Тариф, установленный для потребителей (питьевая вода)</t>
  </si>
  <si>
    <t>Тариф, установленный для потребителей (водоотведение)</t>
  </si>
  <si>
    <t>Тариф, установленный для потребителей  на питьевую воду</t>
  </si>
  <si>
    <t>Тариф, установленный для потребителей  на водоотведение</t>
  </si>
  <si>
    <t>горячее водоснабжение</t>
  </si>
  <si>
    <t xml:space="preserve">Тариф, установленный для потребителей  </t>
  </si>
  <si>
    <t>МП ЩР "Щелковская Теплосеть"</t>
  </si>
  <si>
    <t>Комитет по ценам и тарифам Московской обл.Распоряжение №151 Р от 20.12.2013г.</t>
  </si>
  <si>
    <t>01.07.2014г.</t>
  </si>
  <si>
    <t>3,2 м куб.</t>
  </si>
  <si>
    <t>0,022/1м кв общей площади помещений</t>
  </si>
  <si>
    <t>0,0124/1м кв общей площади помещений</t>
  </si>
  <si>
    <t>м куб./чел.</t>
  </si>
  <si>
    <t>ООО "ЩКС"</t>
  </si>
  <si>
    <t>м кв.общей площади</t>
  </si>
  <si>
    <t>Комитет по ценам и тарифам Московской обл.Распоряжение №152 Р от 20.12.2013г.</t>
  </si>
  <si>
    <t xml:space="preserve">Норматив потребления коммунальной услуги в жилых помещениях </t>
  </si>
  <si>
    <t>Гкал. /кв.м</t>
  </si>
  <si>
    <t>01.07.2015.</t>
  </si>
  <si>
    <t>01.06.2014.</t>
  </si>
  <si>
    <t>Тариф, установленный для потребителей  (с газовыми плитами)</t>
  </si>
  <si>
    <t>ОАО "Мосэнергосбыт"</t>
  </si>
  <si>
    <t>Распоряжение ТЭК МО№144-Р от 13.12.2013г.</t>
  </si>
  <si>
    <t>кВтт</t>
  </si>
  <si>
    <t>2,73 кВт ч\м кв.</t>
  </si>
  <si>
    <t>Гкал/кв.м</t>
  </si>
  <si>
    <t>Договор №698 от 26.10.2015г.</t>
  </si>
  <si>
    <t>Договор №381 от 01.02.2007г.</t>
  </si>
  <si>
    <t>Договор № 381 от 12.05.2015г.</t>
  </si>
  <si>
    <t>Договор №13013597 от 01.01.2011г.</t>
  </si>
  <si>
    <t>МП ЩР "Щелковский Водоканал"</t>
  </si>
  <si>
    <t>Договор №698 от 01.02.2007г.</t>
  </si>
  <si>
    <t>1Советский переулок д.4б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</si>
  <si>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</si>
  <si>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</si>
  <si>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</si>
  <si>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</si>
  <si>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</si>
  <si>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</si>
  <si>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</si>
  <si>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</si>
  <si>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</si>
  <si>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</si>
  <si>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</si>
  <si>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</si>
  <si>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</si>
  <si>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</si>
  <si>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</si>
  <si>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</si>
  <si>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</si>
  <si>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</si>
  <si>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</si>
  <si>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очистка вентканалов и дымоходов</t>
  </si>
  <si>
    <t>РОО МОО ВДПО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</si>
  <si>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</si>
  <si>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</si>
  <si>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</si>
  <si>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</si>
  <si>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 2 раза в год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</si>
  <si>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</si>
  <si>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</si>
  <si>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</si>
  <si>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</si>
  <si>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</si>
  <si>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</si>
  <si>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</si>
  <si>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техническое обслуживание ВДГО</t>
  </si>
  <si>
    <t>ООО"Жилсервис-А"</t>
  </si>
  <si>
    <t xml:space="preserve"> </t>
  </si>
  <si>
    <t>ООО"Восток Лифт Подмосковье"</t>
  </si>
  <si>
    <t>ООО"УК"Жилище"</t>
  </si>
  <si>
    <t>коммисионный сбор(почта, банки)</t>
  </si>
  <si>
    <t>ФГУП"Центр дезинфекции Щелковского района"</t>
  </si>
  <si>
    <t>прочие расходы(налоги)</t>
  </si>
  <si>
    <t>ФГУП "Центр дезинфекции Щелковского района,г.Щелково,Московская область"</t>
  </si>
  <si>
    <t>ГУП МО "Мособлгаз"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</si>
  <si>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</si>
  <si>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</si>
  <si>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</si>
  <si>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</si>
  <si>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</si>
  <si>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</si>
  <si>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</si>
  <si>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</si>
  <si>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</si>
  <si>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</si>
  <si>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- содержание лифтов</t>
  </si>
  <si>
    <t>ГВС</t>
  </si>
  <si>
    <t>ХВС+ ОДН</t>
  </si>
  <si>
    <t>Отопление</t>
  </si>
  <si>
    <t>э/э моп+ эл.</t>
  </si>
  <si>
    <t>Водоотв.</t>
  </si>
  <si>
    <t>м.куб.</t>
  </si>
  <si>
    <t>м.куб. - 1696.49</t>
  </si>
  <si>
    <t>Гкал. - 184.20</t>
  </si>
  <si>
    <t>м.кв -3091</t>
  </si>
  <si>
    <t>Гкал.-338.03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</si>
</sst>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0000"/>
    <numFmt numFmtId="166" formatCode="#,##0.000000000000000_р_."/>
    <numFmt numFmtId="167" formatCode="0.000000000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2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24" borderId="0" xfId="0" applyFont="1" applyFill="1" applyAlignment="1">
      <alignment vertical="top"/>
    </xf>
    <xf numFmtId="4" fontId="1" fillId="0" borderId="0" xfId="0" applyNumberFormat="1" applyFont="1" applyAlignment="1">
      <alignment/>
    </xf>
    <xf numFmtId="2" fontId="1" fillId="25" borderId="10" xfId="0" applyNumberFormat="1" applyFont="1" applyFill="1" applyBorder="1" applyAlignment="1">
      <alignment horizontal="center" vertical="top" wrapText="1"/>
    </xf>
    <xf numFmtId="164" fontId="1" fillId="25" borderId="1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4" fontId="1" fillId="25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1" fillId="25" borderId="10" xfId="0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164" fontId="1" fillId="24" borderId="0" xfId="0" applyNumberFormat="1" applyFont="1" applyFill="1" applyAlignment="1">
      <alignment vertical="top"/>
    </xf>
    <xf numFmtId="2" fontId="1" fillId="0" borderId="0" xfId="0" applyNumberFormat="1" applyFont="1" applyAlignment="1">
      <alignment vertical="top"/>
    </xf>
    <xf numFmtId="40" fontId="1" fillId="25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 wrapText="1"/>
    </xf>
    <xf numFmtId="164" fontId="1" fillId="25" borderId="11" xfId="0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40" fontId="1" fillId="25" borderId="10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 wrapText="1"/>
    </xf>
    <xf numFmtId="14" fontId="1" fillId="24" borderId="0" xfId="0" applyNumberFormat="1" applyFont="1" applyFill="1" applyBorder="1" applyAlignment="1">
      <alignment horizontal="center" vertical="top" wrapText="1"/>
    </xf>
    <xf numFmtId="2" fontId="1" fillId="24" borderId="0" xfId="0" applyNumberFormat="1" applyFont="1" applyFill="1" applyBorder="1" applyAlignment="1">
      <alignment horizontal="center" vertical="top" wrapText="1"/>
    </xf>
    <xf numFmtId="164" fontId="1" fillId="24" borderId="0" xfId="0" applyNumberFormat="1" applyFont="1" applyFill="1" applyBorder="1" applyAlignment="1">
      <alignment horizontal="center" vertical="top" wrapText="1"/>
    </xf>
    <xf numFmtId="4" fontId="6" fillId="24" borderId="0" xfId="0" applyNumberFormat="1" applyFont="1" applyFill="1" applyBorder="1" applyAlignment="1">
      <alignment horizontal="center" vertical="top" wrapText="1"/>
    </xf>
    <xf numFmtId="4" fontId="1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/>
    </xf>
    <xf numFmtId="0" fontId="2" fillId="25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37" sqref="A37:IV37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28125" style="1" customWidth="1"/>
    <col min="5" max="16384" width="9.140625" style="1" customWidth="1"/>
  </cols>
  <sheetData>
    <row r="1" spans="1:4" s="13" customFormat="1" ht="51.75" customHeight="1">
      <c r="A1" s="67" t="s">
        <v>146</v>
      </c>
      <c r="B1" s="67"/>
      <c r="C1" s="67"/>
      <c r="D1" s="67"/>
    </row>
    <row r="2" s="13" customFormat="1" ht="15.75"/>
    <row r="3" spans="1:4" s="13" customFormat="1" ht="15.75">
      <c r="A3" s="68" t="s">
        <v>26</v>
      </c>
      <c r="B3" s="68"/>
      <c r="C3" s="68"/>
      <c r="D3" s="68"/>
    </row>
    <row r="4" spans="1:4" s="13" customFormat="1" ht="15.75">
      <c r="A4" s="20"/>
      <c r="B4" s="20" t="s">
        <v>245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244</v>
      </c>
    </row>
    <row r="8" spans="1:4" s="6" customFormat="1" ht="18.75" customHeight="1">
      <c r="A8" s="66" t="s">
        <v>27</v>
      </c>
      <c r="B8" s="66"/>
      <c r="C8" s="66"/>
      <c r="D8" s="66"/>
    </row>
    <row r="9" spans="1:4" s="6" customFormat="1" ht="63.75" customHeight="1">
      <c r="A9" s="4" t="s">
        <v>147</v>
      </c>
      <c r="B9" s="3" t="s">
        <v>28</v>
      </c>
      <c r="C9" s="5" t="s">
        <v>5</v>
      </c>
      <c r="D9" s="5" t="s">
        <v>276</v>
      </c>
    </row>
    <row r="10" spans="1:4" s="6" customFormat="1" ht="19.5" customHeight="1">
      <c r="A10" s="4" t="s">
        <v>148</v>
      </c>
      <c r="B10" s="3" t="s">
        <v>29</v>
      </c>
      <c r="C10" s="5" t="s">
        <v>5</v>
      </c>
      <c r="D10" s="5" t="s">
        <v>277</v>
      </c>
    </row>
    <row r="11" spans="1:4" s="6" customFormat="1" ht="20.25" customHeight="1">
      <c r="A11" s="66" t="s">
        <v>51</v>
      </c>
      <c r="B11" s="66"/>
      <c r="C11" s="66"/>
      <c r="D11" s="66"/>
    </row>
    <row r="12" spans="1:4" s="6" customFormat="1" ht="30" customHeight="1">
      <c r="A12" s="4" t="s">
        <v>149</v>
      </c>
      <c r="B12" s="7" t="s">
        <v>30</v>
      </c>
      <c r="C12" s="5" t="s">
        <v>5</v>
      </c>
      <c r="D12" s="5" t="s">
        <v>246</v>
      </c>
    </row>
    <row r="13" spans="1:4" s="6" customFormat="1" ht="30" customHeight="1">
      <c r="A13" s="66" t="s">
        <v>31</v>
      </c>
      <c r="B13" s="66"/>
      <c r="C13" s="66"/>
      <c r="D13" s="66"/>
    </row>
    <row r="14" spans="1:4" s="6" customFormat="1" ht="35.25" customHeight="1">
      <c r="A14" s="4" t="s">
        <v>150</v>
      </c>
      <c r="B14" s="7" t="s">
        <v>52</v>
      </c>
      <c r="C14" s="5" t="s">
        <v>5</v>
      </c>
      <c r="D14" s="5" t="s">
        <v>268</v>
      </c>
    </row>
    <row r="15" spans="1:4" s="6" customFormat="1" ht="19.5" customHeight="1">
      <c r="A15" s="4" t="s">
        <v>151</v>
      </c>
      <c r="B15" s="7" t="s">
        <v>153</v>
      </c>
      <c r="C15" s="5" t="s">
        <v>5</v>
      </c>
      <c r="D15" s="5">
        <v>2004</v>
      </c>
    </row>
    <row r="16" spans="1:4" s="6" customFormat="1" ht="21" customHeight="1">
      <c r="A16" s="4" t="s">
        <v>152</v>
      </c>
      <c r="B16" s="3" t="s">
        <v>32</v>
      </c>
      <c r="C16" s="8" t="s">
        <v>5</v>
      </c>
      <c r="D16" s="8" t="s">
        <v>278</v>
      </c>
    </row>
    <row r="17" spans="1:4" s="6" customFormat="1" ht="19.5" customHeight="1">
      <c r="A17" s="4" t="s">
        <v>157</v>
      </c>
      <c r="B17" s="3" t="s">
        <v>33</v>
      </c>
      <c r="C17" s="8" t="s">
        <v>5</v>
      </c>
      <c r="D17" s="8" t="s">
        <v>270</v>
      </c>
    </row>
    <row r="18" spans="1:4" s="6" customFormat="1" ht="19.5" customHeight="1">
      <c r="A18" s="4" t="s">
        <v>158</v>
      </c>
      <c r="B18" s="3" t="s">
        <v>34</v>
      </c>
      <c r="C18" s="8" t="s">
        <v>5</v>
      </c>
      <c r="D18" s="8">
        <v>9</v>
      </c>
    </row>
    <row r="19" spans="1:4" s="6" customFormat="1" ht="19.5" customHeight="1">
      <c r="A19" s="4" t="s">
        <v>159</v>
      </c>
      <c r="B19" s="4" t="s">
        <v>46</v>
      </c>
      <c r="C19" s="8" t="s">
        <v>6</v>
      </c>
      <c r="D19" s="8">
        <v>9</v>
      </c>
    </row>
    <row r="20" spans="1:4" s="6" customFormat="1" ht="19.5" customHeight="1">
      <c r="A20" s="4" t="s">
        <v>160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161</v>
      </c>
      <c r="B21" s="3" t="s">
        <v>35</v>
      </c>
      <c r="C21" s="8" t="s">
        <v>6</v>
      </c>
      <c r="D21" s="8">
        <v>1</v>
      </c>
    </row>
    <row r="22" spans="1:4" s="6" customFormat="1" ht="19.5" customHeight="1">
      <c r="A22" s="4" t="s">
        <v>162</v>
      </c>
      <c r="B22" s="3" t="s">
        <v>36</v>
      </c>
      <c r="C22" s="8" t="s">
        <v>6</v>
      </c>
      <c r="D22" s="8">
        <v>1</v>
      </c>
    </row>
    <row r="23" spans="1:4" s="6" customFormat="1" ht="19.5" customHeight="1">
      <c r="A23" s="4" t="s">
        <v>163</v>
      </c>
      <c r="B23" s="3" t="s">
        <v>154</v>
      </c>
      <c r="C23" s="8"/>
      <c r="D23" s="8">
        <v>36</v>
      </c>
    </row>
    <row r="24" spans="1:4" s="6" customFormat="1" ht="19.5" customHeight="1">
      <c r="A24" s="4" t="s">
        <v>164</v>
      </c>
      <c r="B24" s="9" t="s">
        <v>155</v>
      </c>
      <c r="C24" s="8" t="s">
        <v>6</v>
      </c>
      <c r="D24" s="8">
        <v>36</v>
      </c>
    </row>
    <row r="25" spans="1:4" s="6" customFormat="1" ht="19.5" customHeight="1">
      <c r="A25" s="4" t="s">
        <v>165</v>
      </c>
      <c r="B25" s="9" t="s">
        <v>156</v>
      </c>
      <c r="C25" s="8" t="s">
        <v>6</v>
      </c>
      <c r="D25" s="8" t="s">
        <v>247</v>
      </c>
    </row>
    <row r="26" spans="1:4" s="6" customFormat="1" ht="19.5" customHeight="1">
      <c r="A26" s="4" t="s">
        <v>166</v>
      </c>
      <c r="B26" s="3" t="s">
        <v>37</v>
      </c>
      <c r="C26" s="5" t="s">
        <v>7</v>
      </c>
      <c r="D26" s="5">
        <v>3457</v>
      </c>
    </row>
    <row r="27" spans="1:4" s="6" customFormat="1" ht="19.5" customHeight="1">
      <c r="A27" s="4" t="s">
        <v>167</v>
      </c>
      <c r="B27" s="4" t="s">
        <v>48</v>
      </c>
      <c r="C27" s="5" t="s">
        <v>7</v>
      </c>
      <c r="D27" s="5">
        <v>3092.6</v>
      </c>
    </row>
    <row r="28" spans="1:4" s="6" customFormat="1" ht="19.5" customHeight="1">
      <c r="A28" s="4" t="s">
        <v>168</v>
      </c>
      <c r="B28" s="4" t="s">
        <v>49</v>
      </c>
      <c r="C28" s="5" t="s">
        <v>7</v>
      </c>
      <c r="D28" s="5" t="s">
        <v>247</v>
      </c>
    </row>
    <row r="29" spans="1:4" s="6" customFormat="1" ht="30" customHeight="1">
      <c r="A29" s="4" t="s">
        <v>169</v>
      </c>
      <c r="B29" s="4" t="s">
        <v>50</v>
      </c>
      <c r="C29" s="5" t="s">
        <v>7</v>
      </c>
      <c r="D29" s="5">
        <v>14</v>
      </c>
    </row>
    <row r="30" spans="1:4" s="6" customFormat="1" ht="33" customHeight="1">
      <c r="A30" s="4" t="s">
        <v>173</v>
      </c>
      <c r="B30" s="3" t="s">
        <v>170</v>
      </c>
      <c r="C30" s="5" t="s">
        <v>5</v>
      </c>
      <c r="D30" s="8" t="s">
        <v>269</v>
      </c>
    </row>
    <row r="31" spans="1:4" s="6" customFormat="1" ht="30" customHeight="1">
      <c r="A31" s="4" t="s">
        <v>174</v>
      </c>
      <c r="B31" s="3" t="s">
        <v>171</v>
      </c>
      <c r="C31" s="5" t="s">
        <v>7</v>
      </c>
      <c r="D31" s="5"/>
    </row>
    <row r="32" spans="1:4" s="6" customFormat="1" ht="21" customHeight="1">
      <c r="A32" s="4" t="s">
        <v>175</v>
      </c>
      <c r="B32" s="3" t="s">
        <v>172</v>
      </c>
      <c r="C32" s="5" t="s">
        <v>7</v>
      </c>
      <c r="D32" s="5">
        <v>448</v>
      </c>
    </row>
    <row r="33" spans="1:4" s="6" customFormat="1" ht="19.5" customHeight="1">
      <c r="A33" s="4" t="s">
        <v>176</v>
      </c>
      <c r="B33" s="3" t="s">
        <v>38</v>
      </c>
      <c r="C33" s="5" t="s">
        <v>5</v>
      </c>
      <c r="D33" s="5" t="s">
        <v>271</v>
      </c>
    </row>
    <row r="34" spans="1:4" s="6" customFormat="1" ht="29.25" customHeight="1">
      <c r="A34" s="4" t="s">
        <v>180</v>
      </c>
      <c r="B34" s="3" t="s">
        <v>177</v>
      </c>
      <c r="C34" s="5" t="s">
        <v>5</v>
      </c>
      <c r="D34" s="8"/>
    </row>
    <row r="35" spans="1:4" s="6" customFormat="1" ht="19.5" customHeight="1">
      <c r="A35" s="4" t="s">
        <v>181</v>
      </c>
      <c r="B35" s="3" t="s">
        <v>178</v>
      </c>
      <c r="C35" s="5" t="s">
        <v>5</v>
      </c>
      <c r="D35" s="5"/>
    </row>
    <row r="36" spans="1:4" s="6" customFormat="1" ht="21.75" customHeight="1">
      <c r="A36" s="4" t="s">
        <v>182</v>
      </c>
      <c r="B36" s="3" t="s">
        <v>179</v>
      </c>
      <c r="C36" s="5" t="s">
        <v>5</v>
      </c>
      <c r="D36" s="8" t="s">
        <v>279</v>
      </c>
    </row>
    <row r="37" spans="1:4" s="6" customFormat="1" ht="19.5" customHeight="1">
      <c r="A37" s="4" t="s">
        <v>183</v>
      </c>
      <c r="B37" s="3" t="s">
        <v>39</v>
      </c>
      <c r="C37" s="5" t="s">
        <v>5</v>
      </c>
      <c r="D37" s="5"/>
    </row>
    <row r="38" spans="1:4" s="6" customFormat="1" ht="20.25" customHeight="1">
      <c r="A38" s="66" t="s">
        <v>42</v>
      </c>
      <c r="B38" s="66"/>
      <c r="C38" s="66"/>
      <c r="D38" s="66"/>
    </row>
    <row r="39" spans="1:4" s="6" customFormat="1" ht="30.75" customHeight="1">
      <c r="A39" s="4" t="s">
        <v>184</v>
      </c>
      <c r="B39" s="3" t="s">
        <v>43</v>
      </c>
      <c r="C39" s="12" t="s">
        <v>5</v>
      </c>
      <c r="D39" s="3" t="s">
        <v>248</v>
      </c>
    </row>
    <row r="40" spans="1:4" s="6" customFormat="1" ht="19.5" customHeight="1">
      <c r="A40" s="4" t="s">
        <v>185</v>
      </c>
      <c r="B40" s="3" t="s">
        <v>44</v>
      </c>
      <c r="C40" s="12" t="s">
        <v>5</v>
      </c>
      <c r="D40" s="11" t="s">
        <v>247</v>
      </c>
    </row>
    <row r="41" spans="1:4" s="6" customFormat="1" ht="19.5" customHeight="1">
      <c r="A41" s="4" t="s">
        <v>186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H68" sqref="H68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0" t="s">
        <v>95</v>
      </c>
      <c r="B1" s="70"/>
      <c r="C1" s="70"/>
      <c r="D1" s="7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8" t="s">
        <v>249</v>
      </c>
    </row>
    <row r="5" spans="1:4" s="6" customFormat="1" ht="19.5" customHeight="1">
      <c r="A5" s="66" t="s">
        <v>53</v>
      </c>
      <c r="B5" s="66"/>
      <c r="C5" s="66"/>
      <c r="D5" s="66"/>
    </row>
    <row r="6" spans="1:4" s="6" customFormat="1" ht="19.5" customHeight="1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19.5" customHeight="1">
      <c r="A7" s="66" t="s">
        <v>187</v>
      </c>
      <c r="B7" s="66"/>
      <c r="C7" s="66"/>
      <c r="D7" s="66"/>
    </row>
    <row r="8" spans="1:4" s="6" customFormat="1" ht="19.5" customHeight="1">
      <c r="A8" s="4" t="s">
        <v>10</v>
      </c>
      <c r="B8" s="3" t="s">
        <v>188</v>
      </c>
      <c r="C8" s="5" t="s">
        <v>5</v>
      </c>
      <c r="D8" s="5" t="s">
        <v>251</v>
      </c>
    </row>
    <row r="9" spans="1:4" s="6" customFormat="1" ht="19.5" customHeight="1">
      <c r="A9" s="4" t="s">
        <v>11</v>
      </c>
      <c r="B9" s="3" t="s">
        <v>40</v>
      </c>
      <c r="C9" s="5" t="s">
        <v>5</v>
      </c>
      <c r="D9" s="8" t="s">
        <v>252</v>
      </c>
    </row>
    <row r="10" spans="1:4" s="6" customFormat="1" ht="19.5" customHeight="1">
      <c r="A10" s="66" t="s">
        <v>96</v>
      </c>
      <c r="B10" s="66"/>
      <c r="C10" s="66"/>
      <c r="D10" s="66"/>
    </row>
    <row r="11" spans="1:4" s="6" customFormat="1" ht="33" customHeight="1">
      <c r="A11" s="4" t="s">
        <v>150</v>
      </c>
      <c r="B11" s="3" t="s">
        <v>55</v>
      </c>
      <c r="C11" s="5" t="s">
        <v>5</v>
      </c>
      <c r="D11" s="5" t="s">
        <v>263</v>
      </c>
    </row>
    <row r="12" spans="1:4" s="6" customFormat="1" ht="19.5" customHeight="1">
      <c r="A12" s="69" t="s">
        <v>56</v>
      </c>
      <c r="B12" s="69"/>
      <c r="C12" s="69"/>
      <c r="D12" s="69"/>
    </row>
    <row r="13" spans="1:4" s="6" customFormat="1" ht="19.5" customHeight="1">
      <c r="A13" s="4" t="s">
        <v>151</v>
      </c>
      <c r="B13" s="3" t="s">
        <v>57</v>
      </c>
      <c r="C13" s="5" t="s">
        <v>5</v>
      </c>
      <c r="D13" s="5" t="s">
        <v>253</v>
      </c>
    </row>
    <row r="14" spans="1:4" s="6" customFormat="1" ht="19.5" customHeight="1">
      <c r="A14" s="4" t="s">
        <v>152</v>
      </c>
      <c r="B14" s="3" t="s">
        <v>58</v>
      </c>
      <c r="C14" s="5" t="s">
        <v>5</v>
      </c>
      <c r="D14" s="8" t="s">
        <v>254</v>
      </c>
    </row>
    <row r="15" spans="1:4" s="6" customFormat="1" ht="19.5" customHeight="1">
      <c r="A15" s="69" t="s">
        <v>59</v>
      </c>
      <c r="B15" s="69"/>
      <c r="C15" s="69"/>
      <c r="D15" s="69"/>
    </row>
    <row r="16" spans="1:4" s="6" customFormat="1" ht="19.5" customHeight="1">
      <c r="A16" s="4" t="s">
        <v>157</v>
      </c>
      <c r="B16" s="3" t="s">
        <v>60</v>
      </c>
      <c r="C16" s="5" t="s">
        <v>7</v>
      </c>
      <c r="D16" s="5">
        <v>558.4</v>
      </c>
    </row>
    <row r="17" spans="1:4" s="6" customFormat="1" ht="19.5" customHeight="1">
      <c r="A17" s="66" t="s">
        <v>61</v>
      </c>
      <c r="B17" s="66"/>
      <c r="C17" s="66"/>
      <c r="D17" s="66"/>
    </row>
    <row r="18" spans="1:4" s="6" customFormat="1" ht="32.25" customHeight="1">
      <c r="A18" s="4" t="s">
        <v>158</v>
      </c>
      <c r="B18" s="3" t="s">
        <v>62</v>
      </c>
      <c r="C18" s="5" t="s">
        <v>5</v>
      </c>
      <c r="D18" s="5" t="s">
        <v>280</v>
      </c>
    </row>
    <row r="19" spans="1:4" s="6" customFormat="1" ht="19.5" customHeight="1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19.5" customHeight="1">
      <c r="A20" s="66" t="s">
        <v>97</v>
      </c>
      <c r="B20" s="66"/>
      <c r="C20" s="66"/>
      <c r="D20" s="66"/>
    </row>
    <row r="21" spans="1:4" s="6" customFormat="1" ht="19.5" customHeight="1">
      <c r="A21" s="4" t="s">
        <v>160</v>
      </c>
      <c r="B21" s="7" t="s">
        <v>64</v>
      </c>
      <c r="C21" s="5" t="s">
        <v>5</v>
      </c>
      <c r="D21" s="5">
        <v>1</v>
      </c>
    </row>
    <row r="22" spans="1:4" s="6" customFormat="1" ht="19.5" customHeight="1">
      <c r="A22" s="4" t="s">
        <v>161</v>
      </c>
      <c r="B22" s="3" t="s">
        <v>65</v>
      </c>
      <c r="C22" s="5" t="s">
        <v>5</v>
      </c>
      <c r="D22" s="8" t="s">
        <v>255</v>
      </c>
    </row>
    <row r="23" spans="1:4" s="6" customFormat="1" ht="19.5" customHeight="1">
      <c r="A23" s="4" t="s">
        <v>162</v>
      </c>
      <c r="B23" s="7" t="s">
        <v>66</v>
      </c>
      <c r="C23" s="5" t="s">
        <v>5</v>
      </c>
      <c r="D23" s="5">
        <v>2005</v>
      </c>
    </row>
    <row r="24" spans="1:4" s="6" customFormat="1" ht="19.5" customHeight="1">
      <c r="A24" s="69" t="s">
        <v>67</v>
      </c>
      <c r="B24" s="69"/>
      <c r="C24" s="69"/>
      <c r="D24" s="69"/>
    </row>
    <row r="25" spans="1:4" s="6" customFormat="1" ht="34.5" customHeight="1">
      <c r="A25" s="4" t="s">
        <v>163</v>
      </c>
      <c r="B25" s="7" t="s">
        <v>68</v>
      </c>
      <c r="C25" s="5" t="s">
        <v>5</v>
      </c>
      <c r="D25" s="10" t="s">
        <v>264</v>
      </c>
    </row>
    <row r="26" spans="1:4" s="6" customFormat="1" ht="19.5" customHeight="1">
      <c r="A26" s="4" t="s">
        <v>164</v>
      </c>
      <c r="B26" s="7" t="s">
        <v>69</v>
      </c>
      <c r="C26" s="5" t="s">
        <v>5</v>
      </c>
      <c r="D26" s="5" t="s">
        <v>256</v>
      </c>
    </row>
    <row r="27" spans="1:4" s="6" customFormat="1" ht="19.5" customHeight="1">
      <c r="A27" s="4" t="s">
        <v>165</v>
      </c>
      <c r="B27" s="3" t="s">
        <v>70</v>
      </c>
      <c r="C27" s="5" t="s">
        <v>5</v>
      </c>
      <c r="D27" s="8" t="s">
        <v>258</v>
      </c>
    </row>
    <row r="28" spans="1:4" s="6" customFormat="1" ht="19.5" customHeight="1">
      <c r="A28" s="4" t="s">
        <v>166</v>
      </c>
      <c r="B28" s="3" t="s">
        <v>71</v>
      </c>
      <c r="C28" s="5" t="s">
        <v>5</v>
      </c>
      <c r="D28" s="8" t="s">
        <v>257</v>
      </c>
    </row>
    <row r="29" spans="1:4" s="6" customFormat="1" ht="19.5" customHeight="1">
      <c r="A29" s="4" t="s">
        <v>167</v>
      </c>
      <c r="B29" s="3" t="s">
        <v>72</v>
      </c>
      <c r="C29" s="5" t="s">
        <v>5</v>
      </c>
      <c r="D29" s="21">
        <v>38462</v>
      </c>
    </row>
    <row r="30" spans="1:4" s="6" customFormat="1" ht="19.5" customHeight="1">
      <c r="A30" s="4" t="s">
        <v>168</v>
      </c>
      <c r="B30" s="3" t="s">
        <v>73</v>
      </c>
      <c r="C30" s="5" t="s">
        <v>5</v>
      </c>
      <c r="D30" s="21">
        <v>43941</v>
      </c>
    </row>
    <row r="31" spans="1:4" s="6" customFormat="1" ht="36.75" customHeight="1">
      <c r="A31" s="4"/>
      <c r="B31" s="7" t="s">
        <v>68</v>
      </c>
      <c r="C31" s="5" t="s">
        <v>5</v>
      </c>
      <c r="D31" s="10" t="s">
        <v>265</v>
      </c>
    </row>
    <row r="32" spans="1:4" s="6" customFormat="1" ht="19.5" customHeight="1">
      <c r="A32" s="4"/>
      <c r="B32" s="7" t="s">
        <v>69</v>
      </c>
      <c r="C32" s="5" t="s">
        <v>5</v>
      </c>
      <c r="D32" s="5" t="s">
        <v>256</v>
      </c>
    </row>
    <row r="33" spans="1:4" s="6" customFormat="1" ht="19.5" customHeight="1">
      <c r="A33" s="4"/>
      <c r="B33" s="3" t="s">
        <v>70</v>
      </c>
      <c r="C33" s="5" t="s">
        <v>5</v>
      </c>
      <c r="D33" s="8" t="s">
        <v>259</v>
      </c>
    </row>
    <row r="34" spans="1:4" s="6" customFormat="1" ht="19.5" customHeight="1">
      <c r="A34" s="4"/>
      <c r="B34" s="3" t="s">
        <v>71</v>
      </c>
      <c r="C34" s="5" t="s">
        <v>5</v>
      </c>
      <c r="D34" s="8" t="s">
        <v>257</v>
      </c>
    </row>
    <row r="35" spans="1:4" s="6" customFormat="1" ht="19.5" customHeight="1">
      <c r="A35" s="4"/>
      <c r="B35" s="3" t="s">
        <v>72</v>
      </c>
      <c r="C35" s="5" t="s">
        <v>5</v>
      </c>
      <c r="D35" s="21">
        <v>38504</v>
      </c>
    </row>
    <row r="36" spans="1:4" s="6" customFormat="1" ht="19.5" customHeight="1">
      <c r="A36" s="4"/>
      <c r="B36" s="3" t="s">
        <v>73</v>
      </c>
      <c r="C36" s="5" t="s">
        <v>5</v>
      </c>
      <c r="D36" s="21">
        <v>42522</v>
      </c>
    </row>
    <row r="37" spans="1:4" s="6" customFormat="1" ht="19.5" customHeight="1">
      <c r="A37" s="4"/>
      <c r="B37" s="7" t="s">
        <v>68</v>
      </c>
      <c r="C37" s="5"/>
      <c r="D37" s="22" t="s">
        <v>266</v>
      </c>
    </row>
    <row r="38" spans="1:4" s="6" customFormat="1" ht="19.5" customHeight="1">
      <c r="A38" s="4"/>
      <c r="B38" s="7" t="s">
        <v>69</v>
      </c>
      <c r="C38" s="5"/>
      <c r="D38" s="8" t="s">
        <v>256</v>
      </c>
    </row>
    <row r="39" spans="1:4" s="6" customFormat="1" ht="19.5" customHeight="1">
      <c r="A39" s="4"/>
      <c r="B39" s="3" t="s">
        <v>70</v>
      </c>
      <c r="C39" s="5"/>
      <c r="D39" s="8" t="s">
        <v>259</v>
      </c>
    </row>
    <row r="40" spans="1:4" s="6" customFormat="1" ht="19.5" customHeight="1">
      <c r="A40" s="4"/>
      <c r="B40" s="3" t="s">
        <v>71</v>
      </c>
      <c r="C40" s="5"/>
      <c r="D40" s="8" t="s">
        <v>257</v>
      </c>
    </row>
    <row r="41" spans="1:4" s="6" customFormat="1" ht="19.5" customHeight="1">
      <c r="A41" s="4"/>
      <c r="B41" s="3" t="s">
        <v>72</v>
      </c>
      <c r="C41" s="5"/>
      <c r="D41" s="21">
        <v>38504</v>
      </c>
    </row>
    <row r="42" spans="1:4" s="6" customFormat="1" ht="19.5" customHeight="1">
      <c r="A42" s="4"/>
      <c r="B42" s="3" t="s">
        <v>73</v>
      </c>
      <c r="C42" s="5" t="s">
        <v>5</v>
      </c>
      <c r="D42" s="21">
        <v>42522</v>
      </c>
    </row>
    <row r="43" spans="1:4" s="6" customFormat="1" ht="19.5" customHeight="1">
      <c r="A43" s="4"/>
      <c r="B43" s="7" t="s">
        <v>68</v>
      </c>
      <c r="C43" s="5"/>
      <c r="D43" s="22" t="s">
        <v>273</v>
      </c>
    </row>
    <row r="44" spans="1:4" s="6" customFormat="1" ht="19.5" customHeight="1">
      <c r="A44" s="4"/>
      <c r="B44" s="7" t="s">
        <v>69</v>
      </c>
      <c r="C44" s="5"/>
      <c r="D44" s="21" t="s">
        <v>256</v>
      </c>
    </row>
    <row r="45" spans="1:4" s="6" customFormat="1" ht="19.5" customHeight="1">
      <c r="A45" s="4"/>
      <c r="B45" s="3" t="s">
        <v>70</v>
      </c>
      <c r="C45" s="5"/>
      <c r="D45" s="8" t="s">
        <v>281</v>
      </c>
    </row>
    <row r="46" spans="1:4" s="6" customFormat="1" ht="19.5" customHeight="1">
      <c r="A46" s="4"/>
      <c r="B46" s="3" t="s">
        <v>71</v>
      </c>
      <c r="C46" s="5"/>
      <c r="D46" s="21" t="s">
        <v>274</v>
      </c>
    </row>
    <row r="47" spans="1:4" s="6" customFormat="1" ht="19.5" customHeight="1">
      <c r="A47" s="4"/>
      <c r="B47" s="3" t="s">
        <v>72</v>
      </c>
      <c r="C47" s="5"/>
      <c r="D47" s="21">
        <v>41521</v>
      </c>
    </row>
    <row r="48" spans="1:4" s="6" customFormat="1" ht="19.5" customHeight="1">
      <c r="A48" s="4"/>
      <c r="B48" s="3" t="s">
        <v>73</v>
      </c>
      <c r="C48" s="5"/>
      <c r="D48" s="21">
        <v>45143</v>
      </c>
    </row>
    <row r="49" spans="1:4" s="6" customFormat="1" ht="19.5" customHeight="1">
      <c r="A49" s="4"/>
      <c r="B49" s="7" t="s">
        <v>68</v>
      </c>
      <c r="C49" s="5"/>
      <c r="D49" s="22" t="s">
        <v>275</v>
      </c>
    </row>
    <row r="50" spans="1:4" s="6" customFormat="1" ht="19.5" customHeight="1">
      <c r="A50" s="4"/>
      <c r="B50" s="7" t="s">
        <v>69</v>
      </c>
      <c r="C50" s="5"/>
      <c r="D50" s="21" t="s">
        <v>247</v>
      </c>
    </row>
    <row r="51" spans="1:4" s="6" customFormat="1" ht="19.5" customHeight="1">
      <c r="A51" s="4"/>
      <c r="B51" s="3" t="s">
        <v>70</v>
      </c>
      <c r="C51" s="5"/>
      <c r="D51" s="21"/>
    </row>
    <row r="52" spans="1:4" s="6" customFormat="1" ht="19.5" customHeight="1">
      <c r="A52" s="4"/>
      <c r="B52" s="3" t="s">
        <v>71</v>
      </c>
      <c r="C52" s="5"/>
      <c r="D52" s="21"/>
    </row>
    <row r="53" spans="1:4" s="6" customFormat="1" ht="19.5" customHeight="1">
      <c r="A53" s="4"/>
      <c r="B53" s="3" t="s">
        <v>72</v>
      </c>
      <c r="C53" s="5"/>
      <c r="D53" s="21"/>
    </row>
    <row r="54" spans="1:4" s="6" customFormat="1" ht="19.5" customHeight="1">
      <c r="A54" s="4"/>
      <c r="B54" s="3" t="s">
        <v>73</v>
      </c>
      <c r="C54" s="5"/>
      <c r="D54" s="21"/>
    </row>
    <row r="55" spans="1:4" s="6" customFormat="1" ht="19.5" customHeight="1">
      <c r="A55" s="69" t="s">
        <v>74</v>
      </c>
      <c r="B55" s="69"/>
      <c r="C55" s="69"/>
      <c r="D55" s="69"/>
    </row>
    <row r="56" spans="1:4" s="6" customFormat="1" ht="19.5" customHeight="1">
      <c r="A56" s="4" t="s">
        <v>169</v>
      </c>
      <c r="B56" s="7" t="s">
        <v>75</v>
      </c>
      <c r="C56" s="5" t="s">
        <v>5</v>
      </c>
      <c r="D56" s="5" t="s">
        <v>272</v>
      </c>
    </row>
    <row r="57" spans="1:4" s="6" customFormat="1" ht="19.5" customHeight="1">
      <c r="A57" s="4" t="s">
        <v>173</v>
      </c>
      <c r="B57" s="7" t="s">
        <v>76</v>
      </c>
      <c r="C57" s="8" t="s">
        <v>6</v>
      </c>
      <c r="D57" s="5">
        <v>2</v>
      </c>
    </row>
    <row r="58" spans="1:4" s="6" customFormat="1" ht="19.5" customHeight="1">
      <c r="A58" s="69" t="s">
        <v>77</v>
      </c>
      <c r="B58" s="69"/>
      <c r="C58" s="69"/>
      <c r="D58" s="69"/>
    </row>
    <row r="59" spans="1:4" s="6" customFormat="1" ht="19.5" customHeight="1">
      <c r="A59" s="4" t="s">
        <v>174</v>
      </c>
      <c r="B59" s="3" t="s">
        <v>78</v>
      </c>
      <c r="C59" s="5" t="s">
        <v>5</v>
      </c>
      <c r="D59" s="5" t="s">
        <v>272</v>
      </c>
    </row>
    <row r="60" spans="1:4" s="6" customFormat="1" ht="19.5" customHeight="1">
      <c r="A60" s="69" t="s">
        <v>79</v>
      </c>
      <c r="B60" s="69"/>
      <c r="C60" s="69"/>
      <c r="D60" s="69"/>
    </row>
    <row r="61" spans="1:4" s="6" customFormat="1" ht="30.75" customHeight="1">
      <c r="A61" s="4" t="s">
        <v>175</v>
      </c>
      <c r="B61" s="7" t="s">
        <v>80</v>
      </c>
      <c r="C61" s="5" t="s">
        <v>5</v>
      </c>
      <c r="D61" s="5" t="s">
        <v>282</v>
      </c>
    </row>
    <row r="62" spans="1:4" s="6" customFormat="1" ht="19.5" customHeight="1">
      <c r="A62" s="69" t="s">
        <v>81</v>
      </c>
      <c r="B62" s="69"/>
      <c r="C62" s="69"/>
      <c r="D62" s="69"/>
    </row>
    <row r="63" spans="1:4" s="6" customFormat="1" ht="19.5" customHeight="1">
      <c r="A63" s="4" t="s">
        <v>176</v>
      </c>
      <c r="B63" s="7" t="s">
        <v>82</v>
      </c>
      <c r="C63" s="5" t="s">
        <v>5</v>
      </c>
      <c r="D63" s="5" t="s">
        <v>272</v>
      </c>
    </row>
    <row r="64" spans="1:4" s="6" customFormat="1" ht="19.5" customHeight="1">
      <c r="A64" s="66" t="s">
        <v>83</v>
      </c>
      <c r="B64" s="66"/>
      <c r="C64" s="66"/>
      <c r="D64" s="66"/>
    </row>
    <row r="65" spans="1:4" s="6" customFormat="1" ht="19.5" customHeight="1">
      <c r="A65" s="4" t="s">
        <v>180</v>
      </c>
      <c r="B65" s="7" t="s">
        <v>84</v>
      </c>
      <c r="C65" s="5" t="s">
        <v>5</v>
      </c>
      <c r="D65" s="5" t="s">
        <v>272</v>
      </c>
    </row>
    <row r="66" spans="1:4" s="6" customFormat="1" ht="19.5" customHeight="1">
      <c r="A66" s="4" t="s">
        <v>181</v>
      </c>
      <c r="B66" s="7" t="s">
        <v>85</v>
      </c>
      <c r="C66" s="5" t="s">
        <v>41</v>
      </c>
      <c r="D66" s="5"/>
    </row>
    <row r="67" spans="1:4" s="6" customFormat="1" ht="19.5" customHeight="1">
      <c r="A67" s="69" t="s">
        <v>86</v>
      </c>
      <c r="B67" s="69"/>
      <c r="C67" s="69"/>
      <c r="D67" s="69"/>
    </row>
    <row r="68" spans="1:4" s="6" customFormat="1" ht="19.5" customHeight="1">
      <c r="A68" s="4" t="s">
        <v>182</v>
      </c>
      <c r="B68" s="7" t="s">
        <v>87</v>
      </c>
      <c r="C68" s="5" t="s">
        <v>5</v>
      </c>
      <c r="D68" s="5" t="s">
        <v>260</v>
      </c>
    </row>
    <row r="69" spans="1:4" s="6" customFormat="1" ht="19.5" customHeight="1">
      <c r="A69" s="69" t="s">
        <v>88</v>
      </c>
      <c r="B69" s="69"/>
      <c r="C69" s="69"/>
      <c r="D69" s="69"/>
    </row>
    <row r="70" spans="1:4" s="6" customFormat="1" ht="19.5" customHeight="1">
      <c r="A70" s="4" t="s">
        <v>183</v>
      </c>
      <c r="B70" s="3" t="s">
        <v>89</v>
      </c>
      <c r="C70" s="5" t="s">
        <v>5</v>
      </c>
      <c r="D70" s="7" t="s">
        <v>261</v>
      </c>
    </row>
    <row r="71" spans="1:4" s="6" customFormat="1" ht="19.5" customHeight="1">
      <c r="A71" s="69" t="s">
        <v>90</v>
      </c>
      <c r="B71" s="69"/>
      <c r="C71" s="69"/>
      <c r="D71" s="69"/>
    </row>
    <row r="72" spans="1:4" s="6" customFormat="1" ht="19.5" customHeight="1">
      <c r="A72" s="4" t="s">
        <v>184</v>
      </c>
      <c r="B72" s="3" t="s">
        <v>91</v>
      </c>
      <c r="C72" s="5" t="s">
        <v>5</v>
      </c>
      <c r="D72" s="5" t="s">
        <v>267</v>
      </c>
    </row>
    <row r="73" spans="1:4" s="6" customFormat="1" ht="19.5" customHeight="1">
      <c r="A73" s="69" t="s">
        <v>92</v>
      </c>
      <c r="B73" s="69"/>
      <c r="C73" s="69"/>
      <c r="D73" s="69"/>
    </row>
    <row r="74" spans="1:4" s="6" customFormat="1" ht="19.5" customHeight="1">
      <c r="A74" s="4" t="s">
        <v>185</v>
      </c>
      <c r="B74" s="3" t="s">
        <v>93</v>
      </c>
      <c r="C74" s="5" t="s">
        <v>5</v>
      </c>
      <c r="D74" s="8" t="s">
        <v>262</v>
      </c>
    </row>
    <row r="75" spans="1:4" s="6" customFormat="1" ht="19.5" customHeight="1">
      <c r="A75" s="66" t="s">
        <v>98</v>
      </c>
      <c r="B75" s="66"/>
      <c r="C75" s="66"/>
      <c r="D75" s="66"/>
    </row>
    <row r="76" spans="1:4" s="6" customFormat="1" ht="19.5" customHeight="1">
      <c r="A76" s="4" t="s">
        <v>186</v>
      </c>
      <c r="B76" s="3" t="s">
        <v>94</v>
      </c>
      <c r="C76" s="5" t="s">
        <v>5</v>
      </c>
      <c r="D76" s="8"/>
    </row>
    <row r="77" s="6" customFormat="1" ht="39.75" customHeight="1"/>
  </sheetData>
  <sheetProtection/>
  <mergeCells count="19">
    <mergeCell ref="A1:D1"/>
    <mergeCell ref="A5:D5"/>
    <mergeCell ref="A10:D10"/>
    <mergeCell ref="A12:D12"/>
    <mergeCell ref="A71:D71"/>
    <mergeCell ref="A73:D73"/>
    <mergeCell ref="A17:D17"/>
    <mergeCell ref="A7:D7"/>
    <mergeCell ref="A15:D15"/>
    <mergeCell ref="A75:D75"/>
    <mergeCell ref="A20:D20"/>
    <mergeCell ref="A24:D24"/>
    <mergeCell ref="A55:D55"/>
    <mergeCell ref="A58:D58"/>
    <mergeCell ref="A60:D60"/>
    <mergeCell ref="A62:D62"/>
    <mergeCell ref="A64:D64"/>
    <mergeCell ref="A67:D67"/>
    <mergeCell ref="A69:D6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8"/>
  <sheetViews>
    <sheetView zoomScalePageLayoutView="0" workbookViewId="0" topLeftCell="A1">
      <selection activeCell="D205" sqref="D205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8.140625" style="1" customWidth="1"/>
    <col min="5" max="16384" width="9.140625" style="1" customWidth="1"/>
  </cols>
  <sheetData>
    <row r="1" spans="1:4" ht="64.5" customHeight="1">
      <c r="A1" s="67" t="s">
        <v>102</v>
      </c>
      <c r="B1" s="67"/>
      <c r="C1" s="67"/>
      <c r="D1" s="67"/>
    </row>
    <row r="2" ht="20.25">
      <c r="B2" s="24" t="s">
        <v>327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4" t="s">
        <v>8</v>
      </c>
      <c r="B4" s="11" t="s">
        <v>4</v>
      </c>
      <c r="C4" s="5" t="s">
        <v>5</v>
      </c>
      <c r="D4" s="5" t="s">
        <v>328</v>
      </c>
    </row>
    <row r="5" spans="1:4" s="6" customFormat="1" ht="19.5" customHeight="1">
      <c r="A5" s="4" t="s">
        <v>147</v>
      </c>
      <c r="B5" s="3" t="s">
        <v>99</v>
      </c>
      <c r="C5" s="5" t="s">
        <v>5</v>
      </c>
      <c r="D5" s="10" t="s">
        <v>329</v>
      </c>
    </row>
    <row r="6" spans="1:4" s="6" customFormat="1" ht="19.5" customHeight="1">
      <c r="A6" s="4"/>
      <c r="B6" s="7" t="s">
        <v>71</v>
      </c>
      <c r="C6" s="5" t="s">
        <v>5</v>
      </c>
      <c r="D6" s="5" t="s">
        <v>330</v>
      </c>
    </row>
    <row r="7" spans="1:4" s="6" customFormat="1" ht="19.5" customHeight="1">
      <c r="A7" s="4"/>
      <c r="B7" s="7" t="s">
        <v>100</v>
      </c>
      <c r="C7" s="5" t="s">
        <v>25</v>
      </c>
      <c r="D7" s="5">
        <v>3.72</v>
      </c>
    </row>
    <row r="8" spans="1:4" s="6" customFormat="1" ht="19.5" customHeight="1">
      <c r="A8" s="4"/>
      <c r="B8" s="3" t="s">
        <v>189</v>
      </c>
      <c r="C8" s="5" t="s">
        <v>5</v>
      </c>
      <c r="D8" s="5" t="s">
        <v>331</v>
      </c>
    </row>
    <row r="9" spans="1:4" s="6" customFormat="1" ht="111" customHeight="1">
      <c r="A9" s="4"/>
      <c r="B9" s="3" t="s">
        <v>190</v>
      </c>
      <c r="C9" s="5" t="s">
        <v>5</v>
      </c>
      <c r="D9" s="5" t="s">
        <v>332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333</v>
      </c>
    </row>
    <row r="11" spans="1:4" s="6" customFormat="1" ht="19.5" customHeight="1">
      <c r="A11" s="4"/>
      <c r="B11" s="3" t="s">
        <v>101</v>
      </c>
      <c r="C11" s="5" t="s">
        <v>5</v>
      </c>
      <c r="D11" s="5" t="s">
        <v>334</v>
      </c>
    </row>
    <row r="12" spans="1:4" s="6" customFormat="1" ht="15.75">
      <c r="A12" s="4">
        <v>3</v>
      </c>
      <c r="B12" s="3" t="s">
        <v>99</v>
      </c>
      <c r="C12" s="5" t="s">
        <v>5</v>
      </c>
      <c r="D12" s="10" t="s">
        <v>335</v>
      </c>
    </row>
    <row r="13" spans="1:4" s="6" customFormat="1" ht="15.75">
      <c r="A13" s="4"/>
      <c r="B13" s="7" t="s">
        <v>71</v>
      </c>
      <c r="C13" s="5" t="s">
        <v>5</v>
      </c>
      <c r="D13" s="5" t="s">
        <v>330</v>
      </c>
    </row>
    <row r="14" spans="1:4" s="6" customFormat="1" ht="15.75">
      <c r="A14" s="4"/>
      <c r="B14" s="7" t="s">
        <v>100</v>
      </c>
      <c r="C14" s="5" t="s">
        <v>25</v>
      </c>
      <c r="D14" s="5">
        <v>5.93</v>
      </c>
    </row>
    <row r="15" spans="1:4" ht="31.5">
      <c r="A15" s="4"/>
      <c r="B15" s="3" t="s">
        <v>189</v>
      </c>
      <c r="C15" s="5" t="s">
        <v>5</v>
      </c>
      <c r="D15" s="5" t="s">
        <v>331</v>
      </c>
    </row>
    <row r="16" spans="1:4" ht="110.25">
      <c r="A16" s="4"/>
      <c r="B16" s="3" t="s">
        <v>190</v>
      </c>
      <c r="C16" s="5" t="s">
        <v>5</v>
      </c>
      <c r="D16" s="5" t="s">
        <v>332</v>
      </c>
    </row>
    <row r="17" spans="1:4" ht="15.75">
      <c r="A17" s="4"/>
      <c r="B17" s="3" t="s">
        <v>191</v>
      </c>
      <c r="C17" s="5" t="s">
        <v>5</v>
      </c>
      <c r="D17" s="5" t="s">
        <v>336</v>
      </c>
    </row>
    <row r="18" spans="1:4" ht="15.75">
      <c r="A18" s="4"/>
      <c r="B18" s="3" t="s">
        <v>101</v>
      </c>
      <c r="C18" s="5" t="s">
        <v>5</v>
      </c>
      <c r="D18" s="5" t="s">
        <v>337</v>
      </c>
    </row>
    <row r="19" spans="1:4" ht="15.75">
      <c r="A19" s="4">
        <v>4</v>
      </c>
      <c r="B19" s="3" t="s">
        <v>99</v>
      </c>
      <c r="C19" s="5" t="s">
        <v>5</v>
      </c>
      <c r="D19" s="10" t="s">
        <v>338</v>
      </c>
    </row>
    <row r="20" spans="1:4" ht="15.75">
      <c r="A20" s="4"/>
      <c r="B20" s="7" t="s">
        <v>71</v>
      </c>
      <c r="C20" s="5" t="s">
        <v>5</v>
      </c>
      <c r="D20" s="5" t="s">
        <v>330</v>
      </c>
    </row>
    <row r="21" spans="1:4" ht="15.75">
      <c r="A21" s="4"/>
      <c r="B21" s="7" t="s">
        <v>100</v>
      </c>
      <c r="C21" s="5" t="s">
        <v>25</v>
      </c>
      <c r="D21" s="5">
        <v>5.02</v>
      </c>
    </row>
    <row r="22" spans="1:4" ht="31.5">
      <c r="A22" s="4"/>
      <c r="B22" s="3" t="s">
        <v>189</v>
      </c>
      <c r="C22" s="5" t="s">
        <v>5</v>
      </c>
      <c r="D22" s="5" t="s">
        <v>331</v>
      </c>
    </row>
    <row r="23" spans="1:4" ht="110.25">
      <c r="A23" s="4"/>
      <c r="B23" s="3" t="s">
        <v>190</v>
      </c>
      <c r="C23" s="5" t="s">
        <v>5</v>
      </c>
      <c r="D23" s="5" t="s">
        <v>332</v>
      </c>
    </row>
    <row r="24" spans="1:4" ht="15.75">
      <c r="A24" s="4"/>
      <c r="B24" s="3" t="s">
        <v>191</v>
      </c>
      <c r="C24" s="5" t="s">
        <v>5</v>
      </c>
      <c r="D24" s="5" t="s">
        <v>333</v>
      </c>
    </row>
    <row r="25" spans="1:4" ht="15.75">
      <c r="A25" s="4"/>
      <c r="B25" s="3" t="s">
        <v>101</v>
      </c>
      <c r="C25" s="5" t="s">
        <v>5</v>
      </c>
      <c r="D25" s="5" t="s">
        <v>339</v>
      </c>
    </row>
    <row r="26" spans="1:4" ht="15.75">
      <c r="A26" s="4">
        <v>5</v>
      </c>
      <c r="B26" s="3" t="s">
        <v>99</v>
      </c>
      <c r="C26" s="5" t="s">
        <v>5</v>
      </c>
      <c r="D26" s="10" t="s">
        <v>340</v>
      </c>
    </row>
    <row r="27" spans="1:4" ht="15.75">
      <c r="A27" s="4"/>
      <c r="B27" s="7" t="s">
        <v>71</v>
      </c>
      <c r="C27" s="5" t="s">
        <v>5</v>
      </c>
      <c r="D27" s="5" t="s">
        <v>330</v>
      </c>
    </row>
    <row r="28" spans="1:4" ht="15.75">
      <c r="A28" s="4"/>
      <c r="B28" s="7" t="s">
        <v>100</v>
      </c>
      <c r="C28" s="5" t="s">
        <v>25</v>
      </c>
      <c r="D28" s="5">
        <v>2.1</v>
      </c>
    </row>
    <row r="29" spans="1:4" ht="31.5">
      <c r="A29" s="4"/>
      <c r="B29" s="3" t="s">
        <v>189</v>
      </c>
      <c r="C29" s="5" t="s">
        <v>5</v>
      </c>
      <c r="D29" s="5" t="s">
        <v>331</v>
      </c>
    </row>
    <row r="30" spans="1:4" ht="110.25">
      <c r="A30" s="4"/>
      <c r="B30" s="3" t="s">
        <v>190</v>
      </c>
      <c r="C30" s="5" t="s">
        <v>5</v>
      </c>
      <c r="D30" s="5" t="s">
        <v>332</v>
      </c>
    </row>
    <row r="31" spans="1:4" ht="15.75">
      <c r="A31" s="4"/>
      <c r="B31" s="3" t="s">
        <v>191</v>
      </c>
      <c r="C31" s="5" t="s">
        <v>5</v>
      </c>
      <c r="D31" s="5" t="s">
        <v>341</v>
      </c>
    </row>
    <row r="32" spans="1:4" ht="15.75">
      <c r="A32" s="4"/>
      <c r="B32" s="3" t="s">
        <v>101</v>
      </c>
      <c r="C32" s="5" t="s">
        <v>5</v>
      </c>
      <c r="D32" s="5" t="s">
        <v>337</v>
      </c>
    </row>
    <row r="33" spans="1:4" ht="15.75">
      <c r="A33" s="4">
        <v>6</v>
      </c>
      <c r="B33" s="3" t="s">
        <v>99</v>
      </c>
      <c r="C33" s="5" t="s">
        <v>5</v>
      </c>
      <c r="D33" s="10" t="s">
        <v>342</v>
      </c>
    </row>
    <row r="34" spans="1:4" ht="15.75">
      <c r="A34" s="4"/>
      <c r="B34" s="7" t="s">
        <v>71</v>
      </c>
      <c r="C34" s="5" t="s">
        <v>5</v>
      </c>
      <c r="D34" s="5" t="s">
        <v>330</v>
      </c>
    </row>
    <row r="35" spans="1:4" ht="15.75">
      <c r="A35" s="4"/>
      <c r="B35" s="7" t="s">
        <v>100</v>
      </c>
      <c r="C35" s="5" t="s">
        <v>25</v>
      </c>
      <c r="D35" s="5">
        <v>1.7</v>
      </c>
    </row>
    <row r="36" spans="1:4" ht="31.5">
      <c r="A36" s="4"/>
      <c r="B36" s="3" t="s">
        <v>189</v>
      </c>
      <c r="C36" s="5" t="s">
        <v>5</v>
      </c>
      <c r="D36" s="5" t="s">
        <v>331</v>
      </c>
    </row>
    <row r="37" spans="1:4" ht="110.25">
      <c r="A37" s="4"/>
      <c r="B37" s="3" t="s">
        <v>190</v>
      </c>
      <c r="C37" s="5" t="s">
        <v>5</v>
      </c>
      <c r="D37" s="5" t="s">
        <v>332</v>
      </c>
    </row>
    <row r="38" spans="1:4" ht="15.75">
      <c r="A38" s="4"/>
      <c r="B38" s="3" t="s">
        <v>191</v>
      </c>
      <c r="C38" s="5" t="s">
        <v>5</v>
      </c>
      <c r="D38" s="5" t="s">
        <v>341</v>
      </c>
    </row>
    <row r="39" spans="1:4" ht="15.75">
      <c r="A39" s="4"/>
      <c r="B39" s="3" t="s">
        <v>101</v>
      </c>
      <c r="C39" s="5" t="s">
        <v>5</v>
      </c>
      <c r="D39" s="5" t="s">
        <v>337</v>
      </c>
    </row>
    <row r="40" spans="1:4" ht="78.75">
      <c r="A40" s="4">
        <v>7</v>
      </c>
      <c r="B40" s="3" t="s">
        <v>99</v>
      </c>
      <c r="C40" s="5" t="s">
        <v>5</v>
      </c>
      <c r="D40" s="10" t="s">
        <v>343</v>
      </c>
    </row>
    <row r="41" spans="1:4" ht="15.75">
      <c r="A41" s="4"/>
      <c r="B41" s="7" t="s">
        <v>71</v>
      </c>
      <c r="C41" s="5" t="s">
        <v>5</v>
      </c>
      <c r="D41" s="5" t="s">
        <v>330</v>
      </c>
    </row>
    <row r="42" spans="1:4" ht="15.75">
      <c r="A42" s="4"/>
      <c r="B42" s="7" t="s">
        <v>100</v>
      </c>
      <c r="C42" s="5" t="s">
        <v>25</v>
      </c>
      <c r="D42" s="5">
        <v>4.31</v>
      </c>
    </row>
    <row r="43" spans="1:4" ht="31.5">
      <c r="A43" s="4"/>
      <c r="B43" s="3" t="s">
        <v>189</v>
      </c>
      <c r="C43" s="5" t="s">
        <v>5</v>
      </c>
      <c r="D43" s="5" t="s">
        <v>331</v>
      </c>
    </row>
    <row r="44" spans="1:4" ht="110.25">
      <c r="A44" s="4"/>
      <c r="B44" s="3" t="s">
        <v>190</v>
      </c>
      <c r="C44" s="5" t="s">
        <v>5</v>
      </c>
      <c r="D44" s="5" t="s">
        <v>332</v>
      </c>
    </row>
    <row r="45" spans="1:4" ht="15.75">
      <c r="A45" s="4"/>
      <c r="B45" s="3" t="s">
        <v>191</v>
      </c>
      <c r="C45" s="5" t="s">
        <v>5</v>
      </c>
      <c r="D45" s="5" t="s">
        <v>341</v>
      </c>
    </row>
    <row r="46" spans="1:4" ht="15.75">
      <c r="A46" s="4"/>
      <c r="B46" s="3" t="s">
        <v>101</v>
      </c>
      <c r="C46" s="5" t="s">
        <v>5</v>
      </c>
      <c r="D46" s="5" t="s">
        <v>337</v>
      </c>
    </row>
    <row r="47" spans="1:4" ht="15.75">
      <c r="A47" s="4">
        <v>8</v>
      </c>
      <c r="B47" s="3" t="s">
        <v>99</v>
      </c>
      <c r="C47" s="5" t="s">
        <v>5</v>
      </c>
      <c r="D47" s="10" t="s">
        <v>344</v>
      </c>
    </row>
    <row r="48" spans="1:4" ht="15.75">
      <c r="A48" s="4"/>
      <c r="B48" s="7" t="s">
        <v>71</v>
      </c>
      <c r="C48" s="5" t="s">
        <v>5</v>
      </c>
      <c r="D48" s="5" t="s">
        <v>330</v>
      </c>
    </row>
    <row r="49" spans="1:4" ht="15.75">
      <c r="A49" s="4"/>
      <c r="B49" s="7" t="s">
        <v>100</v>
      </c>
      <c r="C49" s="5" t="s">
        <v>25</v>
      </c>
      <c r="D49" s="5">
        <v>0.34</v>
      </c>
    </row>
    <row r="50" spans="1:4" ht="31.5">
      <c r="A50" s="4"/>
      <c r="B50" s="3" t="s">
        <v>189</v>
      </c>
      <c r="C50" s="5" t="s">
        <v>5</v>
      </c>
      <c r="D50" s="5" t="s">
        <v>331</v>
      </c>
    </row>
    <row r="51" spans="1:4" ht="110.25">
      <c r="A51" s="4"/>
      <c r="B51" s="3" t="s">
        <v>190</v>
      </c>
      <c r="C51" s="5" t="s">
        <v>5</v>
      </c>
      <c r="D51" s="5" t="s">
        <v>332</v>
      </c>
    </row>
    <row r="52" spans="1:4" ht="15.75">
      <c r="A52" s="4"/>
      <c r="B52" s="3" t="s">
        <v>191</v>
      </c>
      <c r="C52" s="5" t="s">
        <v>5</v>
      </c>
      <c r="D52" s="5" t="s">
        <v>341</v>
      </c>
    </row>
    <row r="53" spans="1:4" ht="15.75">
      <c r="A53" s="4"/>
      <c r="B53" s="3" t="s">
        <v>101</v>
      </c>
      <c r="C53" s="5" t="s">
        <v>5</v>
      </c>
      <c r="D53" s="5" t="s">
        <v>334</v>
      </c>
    </row>
    <row r="54" spans="1:4" ht="15.75">
      <c r="A54" s="4">
        <v>9</v>
      </c>
      <c r="B54" s="3" t="s">
        <v>99</v>
      </c>
      <c r="C54" s="5" t="s">
        <v>5</v>
      </c>
      <c r="D54" s="10" t="s">
        <v>345</v>
      </c>
    </row>
    <row r="55" spans="1:4" ht="15.75">
      <c r="A55" s="4"/>
      <c r="B55" s="7" t="s">
        <v>71</v>
      </c>
      <c r="C55" s="5" t="s">
        <v>5</v>
      </c>
      <c r="D55" s="5" t="s">
        <v>330</v>
      </c>
    </row>
    <row r="56" spans="1:4" ht="15.75">
      <c r="A56" s="4"/>
      <c r="B56" s="7" t="s">
        <v>100</v>
      </c>
      <c r="C56" s="5" t="s">
        <v>25</v>
      </c>
      <c r="D56" s="5">
        <v>0.06</v>
      </c>
    </row>
    <row r="57" spans="1:4" ht="31.5">
      <c r="A57" s="4"/>
      <c r="B57" s="3" t="s">
        <v>189</v>
      </c>
      <c r="C57" s="5" t="s">
        <v>5</v>
      </c>
      <c r="D57" s="5" t="s">
        <v>331</v>
      </c>
    </row>
    <row r="58" spans="1:4" ht="110.25">
      <c r="A58" s="4"/>
      <c r="B58" s="3" t="s">
        <v>190</v>
      </c>
      <c r="C58" s="5" t="s">
        <v>5</v>
      </c>
      <c r="D58" s="5" t="s">
        <v>332</v>
      </c>
    </row>
    <row r="59" spans="1:4" ht="15.75">
      <c r="A59" s="4"/>
      <c r="B59" s="3" t="s">
        <v>191</v>
      </c>
      <c r="C59" s="5" t="s">
        <v>5</v>
      </c>
      <c r="D59" s="5" t="s">
        <v>346</v>
      </c>
    </row>
    <row r="60" spans="1:4" ht="15.75">
      <c r="A60" s="4"/>
      <c r="B60" s="3" t="s">
        <v>101</v>
      </c>
      <c r="C60" s="5" t="s">
        <v>5</v>
      </c>
      <c r="D60" s="5" t="s">
        <v>337</v>
      </c>
    </row>
    <row r="61" spans="1:4" ht="15.75">
      <c r="A61" s="4">
        <v>10</v>
      </c>
      <c r="B61" s="3" t="s">
        <v>99</v>
      </c>
      <c r="C61" s="5" t="s">
        <v>5</v>
      </c>
      <c r="D61" s="10" t="s">
        <v>347</v>
      </c>
    </row>
    <row r="62" spans="1:4" ht="15.75">
      <c r="A62" s="4"/>
      <c r="B62" s="7" t="s">
        <v>71</v>
      </c>
      <c r="C62" s="5" t="s">
        <v>5</v>
      </c>
      <c r="D62" s="5" t="s">
        <v>330</v>
      </c>
    </row>
    <row r="63" spans="1:4" ht="15.75">
      <c r="A63" s="4"/>
      <c r="B63" s="7" t="s">
        <v>100</v>
      </c>
      <c r="C63" s="5" t="s">
        <v>25</v>
      </c>
      <c r="D63" s="5">
        <v>0.13</v>
      </c>
    </row>
    <row r="64" spans="1:4" ht="31.5">
      <c r="A64" s="4"/>
      <c r="B64" s="3" t="s">
        <v>189</v>
      </c>
      <c r="C64" s="5" t="s">
        <v>5</v>
      </c>
      <c r="D64" s="5" t="s">
        <v>331</v>
      </c>
    </row>
    <row r="65" spans="1:4" ht="110.25">
      <c r="A65" s="4"/>
      <c r="B65" s="3" t="s">
        <v>190</v>
      </c>
      <c r="C65" s="5" t="s">
        <v>5</v>
      </c>
      <c r="D65" s="5" t="s">
        <v>332</v>
      </c>
    </row>
    <row r="66" spans="1:4" ht="15.75">
      <c r="A66" s="4"/>
      <c r="B66" s="3" t="s">
        <v>191</v>
      </c>
      <c r="C66" s="5" t="s">
        <v>5</v>
      </c>
      <c r="D66" s="5" t="s">
        <v>353</v>
      </c>
    </row>
    <row r="67" spans="1:4" ht="15.75">
      <c r="A67" s="4"/>
      <c r="B67" s="3" t="s">
        <v>101</v>
      </c>
      <c r="C67" s="5" t="s">
        <v>5</v>
      </c>
      <c r="D67" s="25" t="s">
        <v>348</v>
      </c>
    </row>
    <row r="68" spans="1:4" ht="15.75">
      <c r="A68" s="4">
        <v>11</v>
      </c>
      <c r="B68" s="3" t="s">
        <v>99</v>
      </c>
      <c r="C68" s="5" t="s">
        <v>5</v>
      </c>
      <c r="D68" s="10" t="s">
        <v>349</v>
      </c>
    </row>
    <row r="69" spans="1:4" ht="15.75">
      <c r="A69" s="4"/>
      <c r="B69" s="7" t="s">
        <v>71</v>
      </c>
      <c r="C69" s="5" t="s">
        <v>5</v>
      </c>
      <c r="D69" s="5" t="s">
        <v>330</v>
      </c>
    </row>
    <row r="70" spans="1:4" ht="15.75">
      <c r="A70" s="4"/>
      <c r="B70" s="7" t="s">
        <v>100</v>
      </c>
      <c r="C70" s="5" t="s">
        <v>25</v>
      </c>
      <c r="D70" s="5">
        <v>0.03</v>
      </c>
    </row>
    <row r="71" spans="1:4" ht="31.5">
      <c r="A71" s="4"/>
      <c r="B71" s="3" t="s">
        <v>189</v>
      </c>
      <c r="C71" s="5" t="s">
        <v>5</v>
      </c>
      <c r="D71" s="5" t="s">
        <v>331</v>
      </c>
    </row>
    <row r="72" spans="1:4" ht="110.25">
      <c r="A72" s="4"/>
      <c r="B72" s="3" t="s">
        <v>190</v>
      </c>
      <c r="C72" s="5" t="s">
        <v>5</v>
      </c>
      <c r="D72" s="5" t="s">
        <v>332</v>
      </c>
    </row>
    <row r="73" spans="1:4" ht="15.75">
      <c r="A73" s="4"/>
      <c r="B73" s="3" t="s">
        <v>191</v>
      </c>
      <c r="C73" s="5" t="s">
        <v>5</v>
      </c>
      <c r="D73" s="5" t="s">
        <v>350</v>
      </c>
    </row>
    <row r="74" spans="1:4" ht="15.75">
      <c r="A74" s="4"/>
      <c r="B74" s="3" t="s">
        <v>101</v>
      </c>
      <c r="C74" s="5" t="s">
        <v>5</v>
      </c>
      <c r="D74" s="5" t="s">
        <v>337</v>
      </c>
    </row>
    <row r="75" spans="1:4" ht="15.75">
      <c r="A75" s="4">
        <v>12</v>
      </c>
      <c r="B75" s="3" t="s">
        <v>99</v>
      </c>
      <c r="C75" s="5" t="s">
        <v>5</v>
      </c>
      <c r="D75" s="10" t="s">
        <v>361</v>
      </c>
    </row>
    <row r="76" spans="1:4" ht="15.75">
      <c r="A76" s="4"/>
      <c r="B76" s="7" t="s">
        <v>71</v>
      </c>
      <c r="C76" s="5" t="s">
        <v>5</v>
      </c>
      <c r="D76" s="5" t="s">
        <v>330</v>
      </c>
    </row>
    <row r="77" spans="1:4" ht="15.75">
      <c r="A77" s="4"/>
      <c r="B77" s="7" t="s">
        <v>100</v>
      </c>
      <c r="C77" s="5" t="s">
        <v>25</v>
      </c>
      <c r="D77" s="5">
        <v>0.1</v>
      </c>
    </row>
    <row r="78" spans="1:4" ht="31.5">
      <c r="A78" s="4"/>
      <c r="B78" s="3" t="s">
        <v>189</v>
      </c>
      <c r="C78" s="5" t="s">
        <v>5</v>
      </c>
      <c r="D78" s="5" t="s">
        <v>331</v>
      </c>
    </row>
    <row r="79" spans="1:4" ht="110.25">
      <c r="A79" s="4"/>
      <c r="B79" s="3" t="s">
        <v>190</v>
      </c>
      <c r="C79" s="5" t="s">
        <v>5</v>
      </c>
      <c r="D79" s="5" t="s">
        <v>332</v>
      </c>
    </row>
    <row r="80" spans="1:4" ht="15.75">
      <c r="A80" s="4"/>
      <c r="B80" s="3" t="s">
        <v>191</v>
      </c>
      <c r="C80" s="5" t="s">
        <v>5</v>
      </c>
      <c r="D80" s="5" t="s">
        <v>354</v>
      </c>
    </row>
    <row r="81" spans="1:4" ht="15.75">
      <c r="A81" s="4"/>
      <c r="B81" s="3" t="s">
        <v>101</v>
      </c>
      <c r="C81" s="5" t="s">
        <v>5</v>
      </c>
      <c r="D81" s="5" t="s">
        <v>370</v>
      </c>
    </row>
    <row r="82" spans="1:4" ht="15.75">
      <c r="A82" s="4">
        <v>13</v>
      </c>
      <c r="B82" s="3" t="s">
        <v>99</v>
      </c>
      <c r="C82" s="5" t="s">
        <v>5</v>
      </c>
      <c r="D82" s="10" t="s">
        <v>351</v>
      </c>
    </row>
    <row r="83" spans="1:4" ht="15.75">
      <c r="A83" s="4"/>
      <c r="B83" s="7" t="s">
        <v>71</v>
      </c>
      <c r="C83" s="5" t="s">
        <v>5</v>
      </c>
      <c r="D83" s="5" t="s">
        <v>330</v>
      </c>
    </row>
    <row r="84" spans="1:4" ht="15.75">
      <c r="A84" s="4"/>
      <c r="B84" s="7" t="s">
        <v>100</v>
      </c>
      <c r="C84" s="5" t="s">
        <v>25</v>
      </c>
      <c r="D84" s="5">
        <v>0.01</v>
      </c>
    </row>
    <row r="85" spans="1:4" ht="31.5">
      <c r="A85" s="4"/>
      <c r="B85" s="3" t="s">
        <v>189</v>
      </c>
      <c r="C85" s="5" t="s">
        <v>5</v>
      </c>
      <c r="D85" s="5" t="s">
        <v>331</v>
      </c>
    </row>
    <row r="86" spans="1:4" ht="110.25">
      <c r="A86" s="4"/>
      <c r="B86" s="3" t="s">
        <v>190</v>
      </c>
      <c r="C86" s="5" t="s">
        <v>5</v>
      </c>
      <c r="D86" s="5" t="s">
        <v>332</v>
      </c>
    </row>
    <row r="87" spans="1:4" ht="15.75">
      <c r="A87" s="4"/>
      <c r="B87" s="3" t="s">
        <v>191</v>
      </c>
      <c r="C87" s="5" t="s">
        <v>5</v>
      </c>
      <c r="D87" s="5" t="s">
        <v>350</v>
      </c>
    </row>
    <row r="88" spans="1:4" ht="15.75">
      <c r="A88" s="4"/>
      <c r="B88" s="3" t="s">
        <v>101</v>
      </c>
      <c r="C88" s="5" t="s">
        <v>5</v>
      </c>
      <c r="D88" s="5" t="s">
        <v>334</v>
      </c>
    </row>
    <row r="89" spans="1:4" ht="31.5">
      <c r="A89" s="4">
        <v>14</v>
      </c>
      <c r="B89" s="3" t="s">
        <v>99</v>
      </c>
      <c r="C89" s="5" t="s">
        <v>5</v>
      </c>
      <c r="D89" s="10" t="s">
        <v>352</v>
      </c>
    </row>
    <row r="90" spans="1:4" ht="15.75">
      <c r="A90" s="4"/>
      <c r="B90" s="7" t="s">
        <v>71</v>
      </c>
      <c r="C90" s="5" t="s">
        <v>5</v>
      </c>
      <c r="D90" s="5" t="s">
        <v>330</v>
      </c>
    </row>
    <row r="91" spans="1:4" ht="15.75">
      <c r="A91" s="4"/>
      <c r="B91" s="7" t="s">
        <v>100</v>
      </c>
      <c r="C91" s="5" t="s">
        <v>25</v>
      </c>
      <c r="D91" s="5">
        <v>3.69</v>
      </c>
    </row>
    <row r="92" spans="1:4" ht="31.5">
      <c r="A92" s="4"/>
      <c r="B92" s="3" t="s">
        <v>189</v>
      </c>
      <c r="C92" s="5" t="s">
        <v>5</v>
      </c>
      <c r="D92" s="5" t="s">
        <v>331</v>
      </c>
    </row>
    <row r="93" spans="1:4" ht="110.25">
      <c r="A93" s="4"/>
      <c r="B93" s="3" t="s">
        <v>190</v>
      </c>
      <c r="C93" s="5" t="s">
        <v>5</v>
      </c>
      <c r="D93" s="5" t="s">
        <v>332</v>
      </c>
    </row>
    <row r="94" spans="1:4" ht="15.75">
      <c r="A94" s="4"/>
      <c r="B94" s="3" t="s">
        <v>191</v>
      </c>
      <c r="C94" s="5" t="s">
        <v>5</v>
      </c>
      <c r="D94" s="5" t="s">
        <v>354</v>
      </c>
    </row>
    <row r="95" spans="1:4" ht="15.75">
      <c r="A95" s="4"/>
      <c r="B95" s="3" t="s">
        <v>101</v>
      </c>
      <c r="C95" s="5" t="s">
        <v>5</v>
      </c>
      <c r="D95" s="5" t="s">
        <v>355</v>
      </c>
    </row>
    <row r="96" spans="1:4" ht="15.75">
      <c r="A96" s="4">
        <v>15</v>
      </c>
      <c r="B96" s="11" t="s">
        <v>4</v>
      </c>
      <c r="C96" s="5" t="s">
        <v>5</v>
      </c>
      <c r="D96" s="5" t="s">
        <v>356</v>
      </c>
    </row>
    <row r="97" spans="1:4" ht="15.75">
      <c r="A97" s="4">
        <v>16</v>
      </c>
      <c r="B97" s="3" t="s">
        <v>99</v>
      </c>
      <c r="C97" s="5" t="s">
        <v>5</v>
      </c>
      <c r="D97" s="10" t="s">
        <v>329</v>
      </c>
    </row>
    <row r="98" spans="1:4" ht="15.75">
      <c r="A98" s="4"/>
      <c r="B98" s="7" t="s">
        <v>71</v>
      </c>
      <c r="C98" s="5" t="s">
        <v>5</v>
      </c>
      <c r="D98" s="5" t="s">
        <v>330</v>
      </c>
    </row>
    <row r="99" spans="1:4" ht="15.75">
      <c r="A99" s="4"/>
      <c r="B99" s="7" t="s">
        <v>100</v>
      </c>
      <c r="C99" s="5" t="s">
        <v>25</v>
      </c>
      <c r="D99" s="5">
        <v>3.91</v>
      </c>
    </row>
    <row r="100" spans="1:4" ht="31.5">
      <c r="A100" s="4"/>
      <c r="B100" s="3" t="s">
        <v>189</v>
      </c>
      <c r="C100" s="5" t="s">
        <v>5</v>
      </c>
      <c r="D100" s="5" t="s">
        <v>357</v>
      </c>
    </row>
    <row r="101" spans="1:4" ht="110.25">
      <c r="A101" s="4"/>
      <c r="B101" s="3" t="s">
        <v>190</v>
      </c>
      <c r="C101" s="5" t="s">
        <v>5</v>
      </c>
      <c r="D101" s="5" t="s">
        <v>358</v>
      </c>
    </row>
    <row r="102" spans="1:4" ht="15.75">
      <c r="A102" s="4"/>
      <c r="B102" s="3" t="s">
        <v>191</v>
      </c>
      <c r="C102" s="5" t="s">
        <v>5</v>
      </c>
      <c r="D102" s="5" t="s">
        <v>333</v>
      </c>
    </row>
    <row r="103" spans="1:4" ht="15.75">
      <c r="A103" s="4"/>
      <c r="B103" s="3" t="s">
        <v>101</v>
      </c>
      <c r="C103" s="5" t="s">
        <v>5</v>
      </c>
      <c r="D103" s="5" t="s">
        <v>334</v>
      </c>
    </row>
    <row r="104" spans="1:4" ht="15.75">
      <c r="A104" s="4">
        <v>17</v>
      </c>
      <c r="B104" s="3" t="s">
        <v>99</v>
      </c>
      <c r="C104" s="5" t="s">
        <v>5</v>
      </c>
      <c r="D104" s="10" t="s">
        <v>335</v>
      </c>
    </row>
    <row r="105" spans="1:4" ht="15.75">
      <c r="A105" s="4"/>
      <c r="B105" s="7" t="s">
        <v>71</v>
      </c>
      <c r="C105" s="5" t="s">
        <v>5</v>
      </c>
      <c r="D105" s="5" t="s">
        <v>330</v>
      </c>
    </row>
    <row r="106" spans="1:4" ht="15.75">
      <c r="A106" s="4"/>
      <c r="B106" s="7" t="s">
        <v>100</v>
      </c>
      <c r="C106" s="5" t="s">
        <v>25</v>
      </c>
      <c r="D106" s="5">
        <v>6.23</v>
      </c>
    </row>
    <row r="107" spans="1:4" ht="31.5">
      <c r="A107" s="4"/>
      <c r="B107" s="3" t="s">
        <v>189</v>
      </c>
      <c r="C107" s="5" t="s">
        <v>5</v>
      </c>
      <c r="D107" s="5" t="s">
        <v>357</v>
      </c>
    </row>
    <row r="108" spans="1:4" ht="110.25">
      <c r="A108" s="4"/>
      <c r="B108" s="3" t="s">
        <v>190</v>
      </c>
      <c r="C108" s="5" t="s">
        <v>5</v>
      </c>
      <c r="D108" s="5" t="s">
        <v>358</v>
      </c>
    </row>
    <row r="109" spans="1:4" ht="15.75">
      <c r="A109" s="4"/>
      <c r="B109" s="3" t="s">
        <v>191</v>
      </c>
      <c r="C109" s="5" t="s">
        <v>5</v>
      </c>
      <c r="D109" s="5" t="s">
        <v>336</v>
      </c>
    </row>
    <row r="110" spans="1:4" ht="15.75">
      <c r="A110" s="4"/>
      <c r="B110" s="3" t="s">
        <v>101</v>
      </c>
      <c r="C110" s="5" t="s">
        <v>5</v>
      </c>
      <c r="D110" s="5" t="s">
        <v>337</v>
      </c>
    </row>
    <row r="111" spans="1:4" ht="15.75">
      <c r="A111" s="4">
        <v>18</v>
      </c>
      <c r="B111" s="3" t="s">
        <v>99</v>
      </c>
      <c r="C111" s="5" t="s">
        <v>5</v>
      </c>
      <c r="D111" s="10" t="s">
        <v>338</v>
      </c>
    </row>
    <row r="112" spans="1:4" ht="15.75">
      <c r="A112" s="4"/>
      <c r="B112" s="7" t="s">
        <v>71</v>
      </c>
      <c r="C112" s="5" t="s">
        <v>5</v>
      </c>
      <c r="D112" s="5" t="s">
        <v>330</v>
      </c>
    </row>
    <row r="113" spans="1:4" ht="15.75">
      <c r="A113" s="4"/>
      <c r="B113" s="7" t="s">
        <v>100</v>
      </c>
      <c r="C113" s="5" t="s">
        <v>25</v>
      </c>
      <c r="D113" s="5">
        <v>5.28</v>
      </c>
    </row>
    <row r="114" spans="1:4" ht="31.5">
      <c r="A114" s="4"/>
      <c r="B114" s="3" t="s">
        <v>189</v>
      </c>
      <c r="C114" s="5" t="s">
        <v>5</v>
      </c>
      <c r="D114" s="5" t="s">
        <v>357</v>
      </c>
    </row>
    <row r="115" spans="1:4" ht="110.25">
      <c r="A115" s="4"/>
      <c r="B115" s="3" t="s">
        <v>190</v>
      </c>
      <c r="C115" s="5" t="s">
        <v>5</v>
      </c>
      <c r="D115" s="5" t="s">
        <v>358</v>
      </c>
    </row>
    <row r="116" spans="1:4" ht="15.75">
      <c r="A116" s="4"/>
      <c r="B116" s="3" t="s">
        <v>191</v>
      </c>
      <c r="C116" s="5" t="s">
        <v>5</v>
      </c>
      <c r="D116" s="5" t="s">
        <v>333</v>
      </c>
    </row>
    <row r="117" spans="1:4" ht="15.75">
      <c r="A117" s="4"/>
      <c r="B117" s="3" t="s">
        <v>101</v>
      </c>
      <c r="C117" s="5" t="s">
        <v>5</v>
      </c>
      <c r="D117" s="5" t="s">
        <v>339</v>
      </c>
    </row>
    <row r="118" spans="1:4" ht="15.75">
      <c r="A118" s="4">
        <v>19</v>
      </c>
      <c r="B118" s="3" t="s">
        <v>99</v>
      </c>
      <c r="C118" s="5" t="s">
        <v>5</v>
      </c>
      <c r="D118" s="10" t="s">
        <v>340</v>
      </c>
    </row>
    <row r="119" spans="1:4" ht="15.75">
      <c r="A119" s="4"/>
      <c r="B119" s="7" t="s">
        <v>71</v>
      </c>
      <c r="C119" s="5" t="s">
        <v>5</v>
      </c>
      <c r="D119" s="5" t="s">
        <v>330</v>
      </c>
    </row>
    <row r="120" spans="1:4" ht="15.75">
      <c r="A120" s="4"/>
      <c r="B120" s="7" t="s">
        <v>100</v>
      </c>
      <c r="C120" s="5" t="s">
        <v>25</v>
      </c>
      <c r="D120" s="5">
        <v>2.21</v>
      </c>
    </row>
    <row r="121" spans="1:4" ht="31.5">
      <c r="A121" s="4"/>
      <c r="B121" s="3" t="s">
        <v>189</v>
      </c>
      <c r="C121" s="5" t="s">
        <v>5</v>
      </c>
      <c r="D121" s="5" t="s">
        <v>357</v>
      </c>
    </row>
    <row r="122" spans="1:4" ht="110.25">
      <c r="A122" s="4"/>
      <c r="B122" s="3" t="s">
        <v>190</v>
      </c>
      <c r="C122" s="5" t="s">
        <v>5</v>
      </c>
      <c r="D122" s="5" t="s">
        <v>358</v>
      </c>
    </row>
    <row r="123" spans="1:4" ht="15.75">
      <c r="A123" s="4"/>
      <c r="B123" s="3" t="s">
        <v>191</v>
      </c>
      <c r="C123" s="5" t="s">
        <v>5</v>
      </c>
      <c r="D123" s="5" t="s">
        <v>341</v>
      </c>
    </row>
    <row r="124" spans="1:4" ht="15.75">
      <c r="A124" s="4"/>
      <c r="B124" s="3" t="s">
        <v>101</v>
      </c>
      <c r="C124" s="5" t="s">
        <v>5</v>
      </c>
      <c r="D124" s="5" t="s">
        <v>337</v>
      </c>
    </row>
    <row r="125" spans="1:4" ht="15.75">
      <c r="A125" s="4">
        <v>20</v>
      </c>
      <c r="B125" s="3" t="s">
        <v>99</v>
      </c>
      <c r="C125" s="5" t="s">
        <v>5</v>
      </c>
      <c r="D125" s="10" t="s">
        <v>342</v>
      </c>
    </row>
    <row r="126" spans="1:4" ht="15.75">
      <c r="A126" s="4"/>
      <c r="B126" s="7" t="s">
        <v>71</v>
      </c>
      <c r="C126" s="5" t="s">
        <v>5</v>
      </c>
      <c r="D126" s="5" t="s">
        <v>330</v>
      </c>
    </row>
    <row r="127" spans="1:4" ht="15.75">
      <c r="A127" s="4"/>
      <c r="B127" s="7" t="s">
        <v>100</v>
      </c>
      <c r="C127" s="5" t="s">
        <v>25</v>
      </c>
      <c r="D127" s="5">
        <v>1.78</v>
      </c>
    </row>
    <row r="128" spans="1:4" ht="31.5">
      <c r="A128" s="4"/>
      <c r="B128" s="3" t="s">
        <v>189</v>
      </c>
      <c r="C128" s="5" t="s">
        <v>5</v>
      </c>
      <c r="D128" s="5" t="s">
        <v>357</v>
      </c>
    </row>
    <row r="129" spans="1:4" ht="110.25">
      <c r="A129" s="4"/>
      <c r="B129" s="3" t="s">
        <v>190</v>
      </c>
      <c r="C129" s="5" t="s">
        <v>5</v>
      </c>
      <c r="D129" s="5" t="s">
        <v>358</v>
      </c>
    </row>
    <row r="130" spans="1:4" ht="15.75">
      <c r="A130" s="4"/>
      <c r="B130" s="3" t="s">
        <v>191</v>
      </c>
      <c r="C130" s="5" t="s">
        <v>5</v>
      </c>
      <c r="D130" s="5" t="s">
        <v>341</v>
      </c>
    </row>
    <row r="131" spans="1:4" ht="15.75">
      <c r="A131" s="4"/>
      <c r="B131" s="3" t="s">
        <v>101</v>
      </c>
      <c r="C131" s="5" t="s">
        <v>5</v>
      </c>
      <c r="D131" s="5" t="s">
        <v>337</v>
      </c>
    </row>
    <row r="132" spans="1:4" ht="78.75">
      <c r="A132" s="4">
        <v>21</v>
      </c>
      <c r="B132" s="3" t="s">
        <v>99</v>
      </c>
      <c r="C132" s="5" t="s">
        <v>5</v>
      </c>
      <c r="D132" s="10" t="s">
        <v>343</v>
      </c>
    </row>
    <row r="133" spans="1:4" ht="15.75">
      <c r="A133" s="4"/>
      <c r="B133" s="7" t="s">
        <v>71</v>
      </c>
      <c r="C133" s="5" t="s">
        <v>5</v>
      </c>
      <c r="D133" s="5" t="s">
        <v>330</v>
      </c>
    </row>
    <row r="134" spans="1:4" ht="15.75">
      <c r="A134" s="4"/>
      <c r="B134" s="7" t="s">
        <v>100</v>
      </c>
      <c r="C134" s="5" t="s">
        <v>25</v>
      </c>
      <c r="D134" s="5">
        <v>4.53</v>
      </c>
    </row>
    <row r="135" spans="1:4" ht="31.5">
      <c r="A135" s="4"/>
      <c r="B135" s="3" t="s">
        <v>189</v>
      </c>
      <c r="C135" s="5" t="s">
        <v>5</v>
      </c>
      <c r="D135" s="5" t="s">
        <v>357</v>
      </c>
    </row>
    <row r="136" spans="1:4" ht="110.25">
      <c r="A136" s="4"/>
      <c r="B136" s="3" t="s">
        <v>190</v>
      </c>
      <c r="C136" s="5" t="s">
        <v>5</v>
      </c>
      <c r="D136" s="5" t="s">
        <v>358</v>
      </c>
    </row>
    <row r="137" spans="1:4" ht="15.75">
      <c r="A137" s="4"/>
      <c r="B137" s="3" t="s">
        <v>191</v>
      </c>
      <c r="C137" s="5" t="s">
        <v>5</v>
      </c>
      <c r="D137" s="5" t="s">
        <v>341</v>
      </c>
    </row>
    <row r="138" spans="1:4" ht="15.75">
      <c r="A138" s="4"/>
      <c r="B138" s="3" t="s">
        <v>101</v>
      </c>
      <c r="C138" s="5" t="s">
        <v>5</v>
      </c>
      <c r="D138" s="5" t="s">
        <v>337</v>
      </c>
    </row>
    <row r="139" spans="1:4" ht="15.75">
      <c r="A139" s="4">
        <v>22</v>
      </c>
      <c r="B139" s="3" t="s">
        <v>99</v>
      </c>
      <c r="C139" s="5" t="s">
        <v>5</v>
      </c>
      <c r="D139" s="10" t="s">
        <v>344</v>
      </c>
    </row>
    <row r="140" spans="1:4" ht="15.75">
      <c r="A140" s="4"/>
      <c r="B140" s="7" t="s">
        <v>71</v>
      </c>
      <c r="C140" s="5" t="s">
        <v>5</v>
      </c>
      <c r="D140" s="5" t="s">
        <v>330</v>
      </c>
    </row>
    <row r="141" spans="1:4" ht="15.75">
      <c r="A141" s="4"/>
      <c r="B141" s="7" t="s">
        <v>100</v>
      </c>
      <c r="C141" s="5" t="s">
        <v>25</v>
      </c>
      <c r="D141" s="5">
        <v>0.34</v>
      </c>
    </row>
    <row r="142" spans="1:4" ht="31.5">
      <c r="A142" s="4"/>
      <c r="B142" s="3" t="s">
        <v>189</v>
      </c>
      <c r="C142" s="5" t="s">
        <v>5</v>
      </c>
      <c r="D142" s="5" t="s">
        <v>357</v>
      </c>
    </row>
    <row r="143" spans="1:4" ht="110.25">
      <c r="A143" s="4"/>
      <c r="B143" s="3" t="s">
        <v>190</v>
      </c>
      <c r="C143" s="5" t="s">
        <v>5</v>
      </c>
      <c r="D143" s="5" t="s">
        <v>358</v>
      </c>
    </row>
    <row r="144" spans="1:4" ht="15.75">
      <c r="A144" s="4"/>
      <c r="B144" s="3" t="s">
        <v>191</v>
      </c>
      <c r="C144" s="5" t="s">
        <v>5</v>
      </c>
      <c r="D144" s="5" t="s">
        <v>341</v>
      </c>
    </row>
    <row r="145" spans="1:4" ht="15.75">
      <c r="A145" s="4"/>
      <c r="B145" s="3" t="s">
        <v>101</v>
      </c>
      <c r="C145" s="5" t="s">
        <v>5</v>
      </c>
      <c r="D145" s="5" t="s">
        <v>334</v>
      </c>
    </row>
    <row r="146" spans="1:4" ht="15.75">
      <c r="A146" s="4">
        <v>23</v>
      </c>
      <c r="B146" s="3" t="s">
        <v>99</v>
      </c>
      <c r="C146" s="5" t="s">
        <v>5</v>
      </c>
      <c r="D146" s="10" t="s">
        <v>345</v>
      </c>
    </row>
    <row r="147" spans="1:4" ht="15.75">
      <c r="A147" s="4"/>
      <c r="B147" s="7" t="s">
        <v>71</v>
      </c>
      <c r="C147" s="5" t="s">
        <v>5</v>
      </c>
      <c r="D147" s="5" t="s">
        <v>330</v>
      </c>
    </row>
    <row r="148" spans="1:4" ht="15.75">
      <c r="A148" s="4"/>
      <c r="B148" s="7" t="s">
        <v>100</v>
      </c>
      <c r="C148" s="5" t="s">
        <v>25</v>
      </c>
      <c r="D148" s="5">
        <v>0.06</v>
      </c>
    </row>
    <row r="149" spans="1:4" ht="31.5">
      <c r="A149" s="4"/>
      <c r="B149" s="3" t="s">
        <v>189</v>
      </c>
      <c r="C149" s="5" t="s">
        <v>5</v>
      </c>
      <c r="D149" s="5" t="s">
        <v>357</v>
      </c>
    </row>
    <row r="150" spans="1:4" ht="110.25">
      <c r="A150" s="4"/>
      <c r="B150" s="3" t="s">
        <v>190</v>
      </c>
      <c r="C150" s="5" t="s">
        <v>5</v>
      </c>
      <c r="D150" s="5" t="s">
        <v>358</v>
      </c>
    </row>
    <row r="151" spans="1:4" ht="15.75">
      <c r="A151" s="4"/>
      <c r="B151" s="3" t="s">
        <v>191</v>
      </c>
      <c r="C151" s="5" t="s">
        <v>5</v>
      </c>
      <c r="D151" s="5" t="s">
        <v>346</v>
      </c>
    </row>
    <row r="152" spans="1:4" ht="31.5">
      <c r="A152" s="4"/>
      <c r="B152" s="3" t="s">
        <v>101</v>
      </c>
      <c r="C152" s="5" t="s">
        <v>5</v>
      </c>
      <c r="D152" s="5" t="s">
        <v>369</v>
      </c>
    </row>
    <row r="153" spans="1:4" ht="15.75">
      <c r="A153" s="4">
        <v>24</v>
      </c>
      <c r="B153" s="3" t="s">
        <v>99</v>
      </c>
      <c r="C153" s="5" t="s">
        <v>5</v>
      </c>
      <c r="D153" s="10" t="s">
        <v>347</v>
      </c>
    </row>
    <row r="154" spans="1:4" ht="15.75">
      <c r="A154" s="4"/>
      <c r="B154" s="7" t="s">
        <v>71</v>
      </c>
      <c r="C154" s="5" t="s">
        <v>5</v>
      </c>
      <c r="D154" s="5" t="s">
        <v>330</v>
      </c>
    </row>
    <row r="155" spans="1:4" ht="15.75">
      <c r="A155" s="4"/>
      <c r="B155" s="7" t="s">
        <v>100</v>
      </c>
      <c r="C155" s="5" t="s">
        <v>25</v>
      </c>
      <c r="D155" s="5">
        <v>0.14</v>
      </c>
    </row>
    <row r="156" spans="1:4" ht="31.5">
      <c r="A156" s="4"/>
      <c r="B156" s="3" t="s">
        <v>189</v>
      </c>
      <c r="C156" s="5" t="s">
        <v>5</v>
      </c>
      <c r="D156" s="5" t="s">
        <v>357</v>
      </c>
    </row>
    <row r="157" spans="1:4" ht="110.25">
      <c r="A157" s="4"/>
      <c r="B157" s="3" t="s">
        <v>190</v>
      </c>
      <c r="C157" s="5" t="s">
        <v>5</v>
      </c>
      <c r="D157" s="5" t="s">
        <v>358</v>
      </c>
    </row>
    <row r="158" spans="1:4" ht="15.75">
      <c r="A158" s="4"/>
      <c r="B158" s="3" t="s">
        <v>191</v>
      </c>
      <c r="C158" s="5" t="s">
        <v>5</v>
      </c>
      <c r="D158" s="5" t="s">
        <v>353</v>
      </c>
    </row>
    <row r="159" spans="1:4" ht="15.75">
      <c r="A159" s="4"/>
      <c r="B159" s="3" t="s">
        <v>101</v>
      </c>
      <c r="C159" s="5" t="s">
        <v>5</v>
      </c>
      <c r="D159" s="25" t="s">
        <v>348</v>
      </c>
    </row>
    <row r="160" spans="1:4" ht="15.75">
      <c r="A160" s="4">
        <v>25</v>
      </c>
      <c r="B160" s="3" t="s">
        <v>99</v>
      </c>
      <c r="C160" s="5" t="s">
        <v>5</v>
      </c>
      <c r="D160" s="10" t="s">
        <v>349</v>
      </c>
    </row>
    <row r="161" spans="1:4" ht="15.75">
      <c r="A161" s="4"/>
      <c r="B161" s="7" t="s">
        <v>71</v>
      </c>
      <c r="C161" s="5" t="s">
        <v>5</v>
      </c>
      <c r="D161" s="5" t="s">
        <v>330</v>
      </c>
    </row>
    <row r="162" spans="1:4" ht="15.75">
      <c r="A162" s="4"/>
      <c r="B162" s="7" t="s">
        <v>100</v>
      </c>
      <c r="C162" s="5" t="s">
        <v>25</v>
      </c>
      <c r="D162" s="5">
        <v>0.04</v>
      </c>
    </row>
    <row r="163" spans="1:4" ht="31.5">
      <c r="A163" s="4"/>
      <c r="B163" s="3" t="s">
        <v>189</v>
      </c>
      <c r="C163" s="5" t="s">
        <v>5</v>
      </c>
      <c r="D163" s="5" t="s">
        <v>357</v>
      </c>
    </row>
    <row r="164" spans="1:4" ht="110.25">
      <c r="A164" s="4"/>
      <c r="B164" s="3" t="s">
        <v>190</v>
      </c>
      <c r="C164" s="5" t="s">
        <v>5</v>
      </c>
      <c r="D164" s="5" t="s">
        <v>358</v>
      </c>
    </row>
    <row r="165" spans="1:4" ht="15.75">
      <c r="A165" s="4"/>
      <c r="B165" s="3" t="s">
        <v>191</v>
      </c>
      <c r="C165" s="5" t="s">
        <v>5</v>
      </c>
      <c r="D165" s="5" t="s">
        <v>350</v>
      </c>
    </row>
    <row r="166" spans="1:4" ht="15.75">
      <c r="A166" s="4"/>
      <c r="B166" s="3" t="s">
        <v>101</v>
      </c>
      <c r="C166" s="5" t="s">
        <v>5</v>
      </c>
      <c r="D166" s="5" t="s">
        <v>337</v>
      </c>
    </row>
    <row r="167" spans="1:4" ht="15.75">
      <c r="A167" s="4">
        <v>26</v>
      </c>
      <c r="B167" s="3" t="s">
        <v>99</v>
      </c>
      <c r="C167" s="5" t="s">
        <v>5</v>
      </c>
      <c r="D167" s="10" t="s">
        <v>351</v>
      </c>
    </row>
    <row r="168" spans="1:4" ht="15.75">
      <c r="A168" s="4"/>
      <c r="B168" s="7" t="s">
        <v>71</v>
      </c>
      <c r="C168" s="5" t="s">
        <v>5</v>
      </c>
      <c r="D168" s="5" t="s">
        <v>330</v>
      </c>
    </row>
    <row r="169" spans="1:4" ht="15.75">
      <c r="A169" s="4"/>
      <c r="B169" s="7" t="s">
        <v>100</v>
      </c>
      <c r="C169" s="5" t="s">
        <v>25</v>
      </c>
      <c r="D169" s="5">
        <v>0.01</v>
      </c>
    </row>
    <row r="170" spans="1:4" ht="31.5">
      <c r="A170" s="4"/>
      <c r="B170" s="3" t="s">
        <v>189</v>
      </c>
      <c r="C170" s="5" t="s">
        <v>5</v>
      </c>
      <c r="D170" s="5" t="s">
        <v>357</v>
      </c>
    </row>
    <row r="171" spans="1:4" ht="110.25">
      <c r="A171" s="4"/>
      <c r="B171" s="3" t="s">
        <v>190</v>
      </c>
      <c r="C171" s="5" t="s">
        <v>5</v>
      </c>
      <c r="D171" s="5" t="s">
        <v>358</v>
      </c>
    </row>
    <row r="172" spans="1:4" ht="15.75">
      <c r="A172" s="4"/>
      <c r="B172" s="3" t="s">
        <v>191</v>
      </c>
      <c r="C172" s="5" t="s">
        <v>5</v>
      </c>
      <c r="D172" s="5" t="s">
        <v>350</v>
      </c>
    </row>
    <row r="173" spans="1:4" ht="15.75">
      <c r="A173" s="4"/>
      <c r="B173" s="3" t="s">
        <v>101</v>
      </c>
      <c r="C173" s="5" t="s">
        <v>5</v>
      </c>
      <c r="D173" s="5" t="s">
        <v>334</v>
      </c>
    </row>
    <row r="174" spans="1:4" ht="31.5">
      <c r="A174" s="4">
        <v>27</v>
      </c>
      <c r="B174" s="3" t="s">
        <v>99</v>
      </c>
      <c r="C174" s="5" t="s">
        <v>5</v>
      </c>
      <c r="D174" s="10" t="s">
        <v>352</v>
      </c>
    </row>
    <row r="175" spans="1:4" ht="15.75">
      <c r="A175" s="4"/>
      <c r="B175" s="7" t="s">
        <v>71</v>
      </c>
      <c r="C175" s="5" t="s">
        <v>5</v>
      </c>
      <c r="D175" s="5" t="s">
        <v>330</v>
      </c>
    </row>
    <row r="176" spans="1:4" ht="15.75">
      <c r="A176" s="4"/>
      <c r="B176" s="7" t="s">
        <v>100</v>
      </c>
      <c r="C176" s="5" t="s">
        <v>25</v>
      </c>
      <c r="D176" s="5">
        <v>3.88</v>
      </c>
    </row>
    <row r="177" spans="1:4" ht="31.5">
      <c r="A177" s="4"/>
      <c r="B177" s="3" t="s">
        <v>189</v>
      </c>
      <c r="C177" s="5" t="s">
        <v>5</v>
      </c>
      <c r="D177" s="5" t="s">
        <v>357</v>
      </c>
    </row>
    <row r="178" spans="1:4" ht="110.25">
      <c r="A178" s="4"/>
      <c r="B178" s="3" t="s">
        <v>190</v>
      </c>
      <c r="C178" s="5" t="s">
        <v>5</v>
      </c>
      <c r="D178" s="5" t="s">
        <v>358</v>
      </c>
    </row>
    <row r="179" spans="1:4" ht="15.75">
      <c r="A179" s="4"/>
      <c r="B179" s="3" t="s">
        <v>191</v>
      </c>
      <c r="C179" s="5" t="s">
        <v>5</v>
      </c>
      <c r="D179" s="5" t="s">
        <v>354</v>
      </c>
    </row>
    <row r="180" spans="1:4" ht="31.5">
      <c r="A180" s="4"/>
      <c r="B180" s="3" t="s">
        <v>101</v>
      </c>
      <c r="C180" s="5" t="s">
        <v>5</v>
      </c>
      <c r="D180" s="5" t="s">
        <v>359</v>
      </c>
    </row>
    <row r="181" spans="1:4" ht="15.75">
      <c r="A181" s="4">
        <v>28</v>
      </c>
      <c r="B181" s="3" t="s">
        <v>99</v>
      </c>
      <c r="C181" s="5" t="s">
        <v>5</v>
      </c>
      <c r="D181" s="10" t="s">
        <v>361</v>
      </c>
    </row>
    <row r="182" spans="1:4" ht="15.75">
      <c r="A182" s="4"/>
      <c r="B182" s="7" t="s">
        <v>71</v>
      </c>
      <c r="C182" s="5" t="s">
        <v>5</v>
      </c>
      <c r="D182" s="5" t="s">
        <v>330</v>
      </c>
    </row>
    <row r="183" spans="1:4" ht="15.75">
      <c r="A183" s="4"/>
      <c r="B183" s="7" t="s">
        <v>100</v>
      </c>
      <c r="C183" s="5" t="s">
        <v>25</v>
      </c>
      <c r="D183" s="5">
        <v>0.11</v>
      </c>
    </row>
    <row r="184" spans="1:4" ht="31.5">
      <c r="A184" s="4"/>
      <c r="B184" s="3" t="s">
        <v>189</v>
      </c>
      <c r="C184" s="5" t="s">
        <v>5</v>
      </c>
      <c r="D184" s="5" t="s">
        <v>357</v>
      </c>
    </row>
    <row r="185" spans="1:4" ht="110.25">
      <c r="A185" s="4"/>
      <c r="B185" s="3" t="s">
        <v>190</v>
      </c>
      <c r="C185" s="5" t="s">
        <v>5</v>
      </c>
      <c r="D185" s="5" t="s">
        <v>358</v>
      </c>
    </row>
    <row r="186" spans="1:4" ht="15.75">
      <c r="A186" s="4"/>
      <c r="B186" s="3" t="s">
        <v>191</v>
      </c>
      <c r="C186" s="5" t="s">
        <v>5</v>
      </c>
      <c r="D186" s="5" t="s">
        <v>354</v>
      </c>
    </row>
    <row r="187" spans="1:4" ht="15.75">
      <c r="A187" s="4"/>
      <c r="B187" s="3" t="s">
        <v>101</v>
      </c>
      <c r="C187" s="5" t="s">
        <v>5</v>
      </c>
      <c r="D187" s="5" t="s">
        <v>370</v>
      </c>
    </row>
    <row r="188" spans="1:4" ht="24" customHeight="1">
      <c r="A188" s="4">
        <v>29</v>
      </c>
      <c r="B188" s="3" t="s">
        <v>99</v>
      </c>
      <c r="C188" s="5" t="s">
        <v>5</v>
      </c>
      <c r="D188" s="10" t="s">
        <v>329</v>
      </c>
    </row>
    <row r="189" spans="1:4" ht="15.75">
      <c r="A189" s="4"/>
      <c r="B189" s="7" t="s">
        <v>71</v>
      </c>
      <c r="C189" s="5" t="s">
        <v>5</v>
      </c>
      <c r="D189" s="5" t="s">
        <v>330</v>
      </c>
    </row>
    <row r="190" spans="1:4" ht="22.5" customHeight="1">
      <c r="A190" s="4"/>
      <c r="B190" s="7" t="s">
        <v>360</v>
      </c>
      <c r="C190" s="5" t="s">
        <v>25</v>
      </c>
      <c r="D190" s="26">
        <v>141505.98</v>
      </c>
    </row>
    <row r="191" spans="1:4" ht="15.75">
      <c r="A191" s="4">
        <v>30</v>
      </c>
      <c r="B191" s="3" t="s">
        <v>99</v>
      </c>
      <c r="C191" s="5" t="s">
        <v>5</v>
      </c>
      <c r="D191" s="10" t="s">
        <v>335</v>
      </c>
    </row>
    <row r="192" spans="1:4" ht="15.75">
      <c r="A192" s="4"/>
      <c r="B192" s="7" t="s">
        <v>71</v>
      </c>
      <c r="C192" s="5" t="s">
        <v>5</v>
      </c>
      <c r="D192" s="5" t="s">
        <v>330</v>
      </c>
    </row>
    <row r="193" spans="1:4" ht="15.75">
      <c r="A193" s="4"/>
      <c r="B193" s="7" t="s">
        <v>360</v>
      </c>
      <c r="C193" s="5" t="s">
        <v>25</v>
      </c>
      <c r="D193" s="26">
        <v>225519.36</v>
      </c>
    </row>
    <row r="194" spans="1:4" ht="15.75">
      <c r="A194" s="4">
        <v>31</v>
      </c>
      <c r="B194" s="3" t="s">
        <v>99</v>
      </c>
      <c r="C194" s="5" t="s">
        <v>5</v>
      </c>
      <c r="D194" s="10" t="s">
        <v>338</v>
      </c>
    </row>
    <row r="195" spans="1:4" ht="15.75">
      <c r="A195" s="4"/>
      <c r="B195" s="7" t="s">
        <v>71</v>
      </c>
      <c r="C195" s="5" t="s">
        <v>5</v>
      </c>
      <c r="D195" s="5" t="s">
        <v>330</v>
      </c>
    </row>
    <row r="196" spans="1:4" ht="15.75">
      <c r="A196" s="4"/>
      <c r="B196" s="7" t="s">
        <v>360</v>
      </c>
      <c r="C196" s="5" t="s">
        <v>25</v>
      </c>
      <c r="D196" s="26">
        <v>191023.8</v>
      </c>
    </row>
    <row r="197" spans="1:4" ht="15.75">
      <c r="A197" s="4">
        <v>32</v>
      </c>
      <c r="B197" s="3" t="s">
        <v>99</v>
      </c>
      <c r="C197" s="5" t="s">
        <v>5</v>
      </c>
      <c r="D197" s="10" t="s">
        <v>340</v>
      </c>
    </row>
    <row r="198" spans="1:4" ht="15.75">
      <c r="A198" s="4"/>
      <c r="B198" s="7" t="s">
        <v>71</v>
      </c>
      <c r="C198" s="5" t="s">
        <v>5</v>
      </c>
      <c r="D198" s="5" t="s">
        <v>330</v>
      </c>
    </row>
    <row r="199" spans="1:4" ht="15.75">
      <c r="A199" s="4"/>
      <c r="B199" s="7" t="s">
        <v>360</v>
      </c>
      <c r="C199" s="5" t="s">
        <v>25</v>
      </c>
      <c r="D199" s="26">
        <v>79933.3</v>
      </c>
    </row>
    <row r="200" spans="1:4" ht="15.75">
      <c r="A200" s="4">
        <v>33</v>
      </c>
      <c r="B200" s="3" t="s">
        <v>99</v>
      </c>
      <c r="C200" s="5" t="s">
        <v>5</v>
      </c>
      <c r="D200" s="10" t="s">
        <v>342</v>
      </c>
    </row>
    <row r="201" spans="1:4" ht="15.75">
      <c r="A201" s="4"/>
      <c r="B201" s="7" t="s">
        <v>71</v>
      </c>
      <c r="C201" s="5" t="s">
        <v>5</v>
      </c>
      <c r="D201" s="5" t="s">
        <v>330</v>
      </c>
    </row>
    <row r="202" spans="1:4" ht="15.75">
      <c r="A202" s="4"/>
      <c r="B202" s="7" t="s">
        <v>360</v>
      </c>
      <c r="C202" s="5" t="s">
        <v>25</v>
      </c>
      <c r="D202" s="26">
        <v>64540.08</v>
      </c>
    </row>
    <row r="203" spans="1:4" ht="78.75">
      <c r="A203" s="4">
        <v>34</v>
      </c>
      <c r="B203" s="3" t="s">
        <v>99</v>
      </c>
      <c r="C203" s="5" t="s">
        <v>5</v>
      </c>
      <c r="D203" s="10" t="s">
        <v>343</v>
      </c>
    </row>
    <row r="204" spans="1:4" ht="15.75">
      <c r="A204" s="4"/>
      <c r="B204" s="7" t="s">
        <v>71</v>
      </c>
      <c r="C204" s="5" t="s">
        <v>5</v>
      </c>
      <c r="D204" s="5" t="s">
        <v>330</v>
      </c>
    </row>
    <row r="205" spans="1:4" ht="15.75">
      <c r="A205" s="4"/>
      <c r="B205" s="7" t="s">
        <v>360</v>
      </c>
      <c r="C205" s="5" t="s">
        <v>25</v>
      </c>
      <c r="D205" s="26">
        <v>163946.64</v>
      </c>
    </row>
    <row r="206" spans="1:4" ht="15.75">
      <c r="A206" s="4">
        <v>35</v>
      </c>
      <c r="B206" s="3" t="s">
        <v>99</v>
      </c>
      <c r="C206" s="5" t="s">
        <v>5</v>
      </c>
      <c r="D206" s="10" t="s">
        <v>344</v>
      </c>
    </row>
    <row r="207" spans="1:4" ht="15.75">
      <c r="A207" s="4"/>
      <c r="B207" s="7" t="s">
        <v>71</v>
      </c>
      <c r="C207" s="5" t="s">
        <v>5</v>
      </c>
      <c r="D207" s="5" t="s">
        <v>330</v>
      </c>
    </row>
    <row r="208" spans="1:4" ht="15.75">
      <c r="A208" s="4"/>
      <c r="B208" s="7" t="s">
        <v>360</v>
      </c>
      <c r="C208" s="5" t="s">
        <v>25</v>
      </c>
      <c r="D208" s="26">
        <v>12611.28</v>
      </c>
    </row>
    <row r="209" spans="1:4" ht="15.75">
      <c r="A209" s="4">
        <v>36</v>
      </c>
      <c r="B209" s="3" t="s">
        <v>99</v>
      </c>
      <c r="C209" s="5" t="s">
        <v>5</v>
      </c>
      <c r="D209" s="10" t="s">
        <v>345</v>
      </c>
    </row>
    <row r="210" spans="1:4" ht="15.75">
      <c r="A210" s="4"/>
      <c r="B210" s="7" t="s">
        <v>71</v>
      </c>
      <c r="C210" s="5" t="s">
        <v>5</v>
      </c>
      <c r="D210" s="5" t="s">
        <v>330</v>
      </c>
    </row>
    <row r="211" spans="1:4" ht="15.75">
      <c r="A211" s="4"/>
      <c r="B211" s="7" t="s">
        <v>360</v>
      </c>
      <c r="C211" s="5" t="s">
        <v>25</v>
      </c>
      <c r="D211" s="26">
        <v>2225.52</v>
      </c>
    </row>
    <row r="212" spans="1:4" ht="15.75">
      <c r="A212" s="4">
        <v>37</v>
      </c>
      <c r="B212" s="3" t="s">
        <v>99</v>
      </c>
      <c r="C212" s="5" t="s">
        <v>5</v>
      </c>
      <c r="D212" s="10" t="s">
        <v>347</v>
      </c>
    </row>
    <row r="213" spans="1:4" ht="15.75">
      <c r="A213" s="4"/>
      <c r="B213" s="7" t="s">
        <v>71</v>
      </c>
      <c r="C213" s="5" t="s">
        <v>5</v>
      </c>
      <c r="D213" s="5" t="s">
        <v>330</v>
      </c>
    </row>
    <row r="214" spans="1:4" ht="15.75">
      <c r="A214" s="4"/>
      <c r="B214" s="7" t="s">
        <v>360</v>
      </c>
      <c r="C214" s="5" t="s">
        <v>25</v>
      </c>
      <c r="D214" s="26">
        <v>5007.42</v>
      </c>
    </row>
    <row r="215" spans="1:4" ht="15.75">
      <c r="A215" s="4">
        <v>38</v>
      </c>
      <c r="B215" s="3" t="s">
        <v>99</v>
      </c>
      <c r="C215" s="5" t="s">
        <v>5</v>
      </c>
      <c r="D215" s="10" t="s">
        <v>349</v>
      </c>
    </row>
    <row r="216" spans="1:4" ht="15.75">
      <c r="A216" s="4"/>
      <c r="B216" s="7" t="s">
        <v>71</v>
      </c>
      <c r="C216" s="5" t="s">
        <v>5</v>
      </c>
      <c r="D216" s="5" t="s">
        <v>330</v>
      </c>
    </row>
    <row r="217" spans="1:4" ht="15.75">
      <c r="A217" s="4"/>
      <c r="B217" s="7" t="s">
        <v>360</v>
      </c>
      <c r="C217" s="5" t="s">
        <v>25</v>
      </c>
      <c r="D217" s="26">
        <v>1298.22</v>
      </c>
    </row>
    <row r="218" spans="1:4" ht="15.75">
      <c r="A218" s="4">
        <v>39</v>
      </c>
      <c r="B218" s="3" t="s">
        <v>99</v>
      </c>
      <c r="C218" s="5" t="s">
        <v>5</v>
      </c>
      <c r="D218" s="10" t="s">
        <v>351</v>
      </c>
    </row>
    <row r="219" spans="1:4" ht="15.75">
      <c r="A219" s="4"/>
      <c r="B219" s="7" t="s">
        <v>71</v>
      </c>
      <c r="C219" s="5" t="s">
        <v>5</v>
      </c>
      <c r="D219" s="5" t="s">
        <v>330</v>
      </c>
    </row>
    <row r="220" spans="1:4" ht="15.75">
      <c r="A220" s="4"/>
      <c r="B220" s="7" t="s">
        <v>360</v>
      </c>
      <c r="C220" s="5" t="s">
        <v>25</v>
      </c>
      <c r="D220" s="26">
        <v>370.92</v>
      </c>
    </row>
    <row r="221" spans="1:4" ht="31.5">
      <c r="A221" s="4">
        <v>40</v>
      </c>
      <c r="B221" s="3" t="s">
        <v>99</v>
      </c>
      <c r="C221" s="5" t="s">
        <v>5</v>
      </c>
      <c r="D221" s="10" t="s">
        <v>352</v>
      </c>
    </row>
    <row r="222" spans="1:4" ht="15.75">
      <c r="A222" s="4"/>
      <c r="B222" s="7" t="s">
        <v>71</v>
      </c>
      <c r="C222" s="5" t="s">
        <v>5</v>
      </c>
      <c r="D222" s="5" t="s">
        <v>330</v>
      </c>
    </row>
    <row r="223" spans="1:4" ht="15.75">
      <c r="A223" s="4"/>
      <c r="B223" s="7" t="s">
        <v>360</v>
      </c>
      <c r="C223" s="5" t="s">
        <v>25</v>
      </c>
      <c r="D223" s="26">
        <v>140393.22</v>
      </c>
    </row>
    <row r="224" spans="1:4" ht="15.75">
      <c r="A224" s="4">
        <v>41</v>
      </c>
      <c r="B224" s="3" t="s">
        <v>99</v>
      </c>
      <c r="C224" s="5" t="s">
        <v>5</v>
      </c>
      <c r="D224" s="10" t="s">
        <v>361</v>
      </c>
    </row>
    <row r="225" spans="1:4" ht="15.75">
      <c r="A225" s="4"/>
      <c r="B225" s="7" t="s">
        <v>71</v>
      </c>
      <c r="C225" s="5" t="s">
        <v>5</v>
      </c>
      <c r="D225" s="5" t="s">
        <v>330</v>
      </c>
    </row>
    <row r="226" spans="1:4" ht="15.75">
      <c r="A226" s="4"/>
      <c r="B226" s="7" t="s">
        <v>360</v>
      </c>
      <c r="C226" s="5" t="s">
        <v>25</v>
      </c>
      <c r="D226" s="26">
        <v>3894.66</v>
      </c>
    </row>
    <row r="227" ht="15.75">
      <c r="D227" s="28">
        <f>D226+D223+D220+D217+D214+D211+D208+D205+D202+D199+D193+D190</f>
        <v>841246.6</v>
      </c>
    </row>
    <row r="228" ht="15.75">
      <c r="D228" s="28">
        <f>D226+D223+D220+D217+D214+D211+D208+D205+D202+D199+D196+D193+D190</f>
        <v>1032270.4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G56" sqref="G5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421875" style="1" customWidth="1"/>
    <col min="4" max="4" width="27.57421875" style="1" customWidth="1"/>
    <col min="5" max="16384" width="9.140625" style="1" customWidth="1"/>
  </cols>
  <sheetData>
    <row r="1" spans="1:4" ht="34.5" customHeight="1">
      <c r="A1" s="67" t="s">
        <v>111</v>
      </c>
      <c r="B1" s="67"/>
      <c r="C1" s="67"/>
      <c r="D1" s="6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21">
        <v>42181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264</v>
      </c>
    </row>
    <row r="6" spans="1:4" s="6" customFormat="1" ht="19.5" customHeight="1">
      <c r="A6" s="4"/>
      <c r="B6" s="7" t="s">
        <v>103</v>
      </c>
      <c r="C6" s="5"/>
      <c r="D6" s="10" t="s">
        <v>288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283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257</v>
      </c>
    </row>
    <row r="9" spans="1:4" s="6" customFormat="1" ht="38.25" customHeight="1">
      <c r="A9" s="4" t="s">
        <v>12</v>
      </c>
      <c r="B9" s="3" t="s">
        <v>295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296</v>
      </c>
      <c r="C10" s="5" t="s">
        <v>25</v>
      </c>
      <c r="D10" s="5">
        <v>24.07</v>
      </c>
    </row>
    <row r="11" spans="1:4" s="6" customFormat="1" ht="48.75" customHeight="1">
      <c r="A11" s="4" t="s">
        <v>13</v>
      </c>
      <c r="B11" s="7" t="s">
        <v>105</v>
      </c>
      <c r="C11" s="5" t="s">
        <v>5</v>
      </c>
      <c r="D11" s="5" t="s">
        <v>325</v>
      </c>
    </row>
    <row r="12" spans="1:4" s="6" customFormat="1" ht="34.5" customHeight="1">
      <c r="A12" s="4" t="s">
        <v>14</v>
      </c>
      <c r="B12" s="3" t="s">
        <v>106</v>
      </c>
      <c r="C12" s="5" t="s">
        <v>5</v>
      </c>
      <c r="D12" s="5" t="s">
        <v>326</v>
      </c>
    </row>
    <row r="13" spans="1:4" s="6" customFormat="1" ht="64.5" customHeight="1">
      <c r="A13" s="4" t="s">
        <v>15</v>
      </c>
      <c r="B13" s="3" t="s">
        <v>107</v>
      </c>
      <c r="C13" s="5" t="s">
        <v>5</v>
      </c>
      <c r="D13" s="5" t="s">
        <v>290</v>
      </c>
    </row>
    <row r="14" spans="1:4" s="6" customFormat="1" ht="19.5" customHeight="1">
      <c r="A14" s="4" t="s">
        <v>16</v>
      </c>
      <c r="B14" s="7" t="s">
        <v>108</v>
      </c>
      <c r="C14" s="5" t="s">
        <v>5</v>
      </c>
      <c r="D14" s="5" t="s">
        <v>285</v>
      </c>
    </row>
    <row r="15" spans="1:4" s="6" customFormat="1" ht="33" customHeight="1">
      <c r="A15" s="4" t="s">
        <v>17</v>
      </c>
      <c r="B15" s="7" t="s">
        <v>292</v>
      </c>
      <c r="C15" s="5" t="s">
        <v>5</v>
      </c>
      <c r="D15" s="5" t="s">
        <v>286</v>
      </c>
    </row>
    <row r="16" spans="1:4" s="6" customFormat="1" ht="33" customHeight="1">
      <c r="A16" s="4"/>
      <c r="B16" s="7" t="s">
        <v>293</v>
      </c>
      <c r="C16" s="5"/>
      <c r="D16" s="5" t="s">
        <v>294</v>
      </c>
    </row>
    <row r="17" spans="1:4" s="6" customFormat="1" ht="33" customHeight="1">
      <c r="A17" s="4" t="s">
        <v>18</v>
      </c>
      <c r="B17" s="7" t="s">
        <v>192</v>
      </c>
      <c r="C17" s="5" t="s">
        <v>5</v>
      </c>
      <c r="D17" s="5" t="s">
        <v>305</v>
      </c>
    </row>
    <row r="18" spans="1:4" s="6" customFormat="1" ht="78.75" customHeight="1">
      <c r="A18" s="4">
        <v>12</v>
      </c>
      <c r="B18" s="7" t="s">
        <v>110</v>
      </c>
      <c r="C18" s="5" t="s">
        <v>5</v>
      </c>
      <c r="D18" s="5" t="s">
        <v>291</v>
      </c>
    </row>
    <row r="19" spans="1:4" ht="31.5">
      <c r="A19" s="4" t="s">
        <v>8</v>
      </c>
      <c r="B19" s="11" t="s">
        <v>4</v>
      </c>
      <c r="C19" s="5" t="s">
        <v>5</v>
      </c>
      <c r="D19" s="21">
        <v>42273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264</v>
      </c>
    </row>
    <row r="21" spans="1:4" ht="20.25" customHeight="1">
      <c r="A21" s="4"/>
      <c r="B21" s="7" t="s">
        <v>103</v>
      </c>
      <c r="C21" s="5"/>
      <c r="D21" s="10" t="s">
        <v>288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283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257</v>
      </c>
    </row>
    <row r="24" spans="1:4" ht="31.5">
      <c r="A24" s="4" t="s">
        <v>12</v>
      </c>
      <c r="B24" s="3" t="s">
        <v>297</v>
      </c>
      <c r="C24" s="5" t="s">
        <v>25</v>
      </c>
      <c r="D24" s="23">
        <v>31.2</v>
      </c>
    </row>
    <row r="25" spans="1:4" ht="31.5">
      <c r="A25" s="4"/>
      <c r="B25" s="3" t="s">
        <v>298</v>
      </c>
      <c r="C25" s="5" t="s">
        <v>25</v>
      </c>
      <c r="D25" s="23">
        <v>26.54</v>
      </c>
    </row>
    <row r="26" spans="1:4" ht="47.25">
      <c r="A26" s="4" t="s">
        <v>13</v>
      </c>
      <c r="B26" s="7" t="s">
        <v>105</v>
      </c>
      <c r="C26" s="5" t="s">
        <v>5</v>
      </c>
      <c r="D26" s="5" t="s">
        <v>284</v>
      </c>
    </row>
    <row r="27" spans="1:4" ht="31.5">
      <c r="A27" s="4" t="s">
        <v>14</v>
      </c>
      <c r="B27" s="3" t="s">
        <v>106</v>
      </c>
      <c r="C27" s="5" t="s">
        <v>5</v>
      </c>
      <c r="D27" s="5" t="s">
        <v>321</v>
      </c>
    </row>
    <row r="28" spans="1:4" ht="63">
      <c r="A28" s="4" t="s">
        <v>15</v>
      </c>
      <c r="B28" s="3" t="s">
        <v>107</v>
      </c>
      <c r="C28" s="5" t="s">
        <v>5</v>
      </c>
      <c r="D28" s="5" t="s">
        <v>289</v>
      </c>
    </row>
    <row r="29" spans="1:4" ht="31.5">
      <c r="A29" s="4" t="s">
        <v>16</v>
      </c>
      <c r="B29" s="7" t="s">
        <v>108</v>
      </c>
      <c r="C29" s="5" t="s">
        <v>5</v>
      </c>
      <c r="D29" s="5" t="s">
        <v>287</v>
      </c>
    </row>
    <row r="30" spans="1:4" ht="47.25">
      <c r="A30" s="4" t="s">
        <v>17</v>
      </c>
      <c r="B30" s="7" t="s">
        <v>292</v>
      </c>
      <c r="C30" s="5" t="s">
        <v>5</v>
      </c>
      <c r="D30" s="5" t="s">
        <v>286</v>
      </c>
    </row>
    <row r="31" spans="1:4" ht="47.25">
      <c r="A31" s="4"/>
      <c r="B31" s="7" t="s">
        <v>293</v>
      </c>
      <c r="C31" s="5"/>
      <c r="D31" s="5" t="s">
        <v>294</v>
      </c>
    </row>
    <row r="32" spans="1:4" ht="31.5">
      <c r="A32" s="4" t="s">
        <v>18</v>
      </c>
      <c r="B32" s="7" t="s">
        <v>192</v>
      </c>
      <c r="C32" s="5" t="s">
        <v>5</v>
      </c>
      <c r="D32" s="5" t="s">
        <v>305</v>
      </c>
    </row>
    <row r="33" spans="1:4" ht="78.75">
      <c r="A33" s="4">
        <v>12</v>
      </c>
      <c r="B33" s="7" t="s">
        <v>110</v>
      </c>
      <c r="C33" s="5" t="s">
        <v>5</v>
      </c>
      <c r="D33" s="5" t="s">
        <v>291</v>
      </c>
    </row>
    <row r="34" spans="1:4" ht="31.5">
      <c r="A34" s="4" t="s">
        <v>8</v>
      </c>
      <c r="B34" s="11" t="s">
        <v>4</v>
      </c>
      <c r="C34" s="5" t="s">
        <v>5</v>
      </c>
      <c r="D34" s="21">
        <v>42181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299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283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307</v>
      </c>
    </row>
    <row r="38" spans="1:4" ht="31.5">
      <c r="A38" s="4" t="s">
        <v>12</v>
      </c>
      <c r="B38" s="3" t="s">
        <v>300</v>
      </c>
      <c r="C38" s="5" t="s">
        <v>25</v>
      </c>
      <c r="D38" s="23">
        <v>581.22</v>
      </c>
    </row>
    <row r="39" spans="1:4" ht="31.5">
      <c r="A39" s="4" t="s">
        <v>13</v>
      </c>
      <c r="B39" s="7" t="s">
        <v>105</v>
      </c>
      <c r="C39" s="5" t="s">
        <v>5</v>
      </c>
      <c r="D39" s="5" t="s">
        <v>301</v>
      </c>
    </row>
    <row r="40" spans="1:4" ht="31.5">
      <c r="A40" s="4" t="s">
        <v>14</v>
      </c>
      <c r="B40" s="3" t="s">
        <v>106</v>
      </c>
      <c r="C40" s="5" t="s">
        <v>5</v>
      </c>
      <c r="D40" s="5" t="s">
        <v>322</v>
      </c>
    </row>
    <row r="41" spans="1:4" ht="63">
      <c r="A41" s="4" t="s">
        <v>15</v>
      </c>
      <c r="B41" s="3" t="s">
        <v>107</v>
      </c>
      <c r="C41" s="5" t="s">
        <v>5</v>
      </c>
      <c r="D41" s="5" t="s">
        <v>302</v>
      </c>
    </row>
    <row r="42" spans="1:4" ht="31.5">
      <c r="A42" s="4" t="s">
        <v>16</v>
      </c>
      <c r="B42" s="7" t="s">
        <v>108</v>
      </c>
      <c r="C42" s="5" t="s">
        <v>5</v>
      </c>
      <c r="D42" s="5" t="s">
        <v>303</v>
      </c>
    </row>
    <row r="43" spans="1:4" ht="47.25">
      <c r="A43" s="4" t="s">
        <v>17</v>
      </c>
      <c r="B43" s="7" t="s">
        <v>292</v>
      </c>
      <c r="C43" s="5" t="s">
        <v>5</v>
      </c>
      <c r="D43" s="5" t="s">
        <v>304</v>
      </c>
    </row>
    <row r="44" spans="1:4" ht="31.5">
      <c r="A44" s="4" t="s">
        <v>18</v>
      </c>
      <c r="B44" s="7" t="s">
        <v>192</v>
      </c>
      <c r="C44" s="5" t="s">
        <v>5</v>
      </c>
      <c r="D44" s="5" t="s">
        <v>306</v>
      </c>
    </row>
    <row r="45" spans="1:4" ht="78.75">
      <c r="A45" s="4">
        <v>12</v>
      </c>
      <c r="B45" s="7" t="s">
        <v>110</v>
      </c>
      <c r="C45" s="5" t="s">
        <v>5</v>
      </c>
      <c r="D45" s="5" t="s">
        <v>291</v>
      </c>
    </row>
    <row r="46" spans="1:4" ht="31.5">
      <c r="A46" s="4" t="s">
        <v>8</v>
      </c>
      <c r="B46" s="11" t="s">
        <v>4</v>
      </c>
      <c r="C46" s="5" t="s">
        <v>5</v>
      </c>
      <c r="D46" s="21">
        <v>42181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299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283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307</v>
      </c>
    </row>
    <row r="50" spans="1:4" ht="31.5">
      <c r="A50" s="4" t="s">
        <v>12</v>
      </c>
      <c r="B50" s="3" t="s">
        <v>300</v>
      </c>
      <c r="C50" s="5" t="s">
        <v>25</v>
      </c>
      <c r="D50" s="23">
        <v>626.59</v>
      </c>
    </row>
    <row r="51" spans="1:4" ht="31.5">
      <c r="A51" s="4" t="s">
        <v>13</v>
      </c>
      <c r="B51" s="7" t="s">
        <v>105</v>
      </c>
      <c r="C51" s="5" t="s">
        <v>5</v>
      </c>
      <c r="D51" s="5" t="s">
        <v>308</v>
      </c>
    </row>
    <row r="52" spans="1:4" ht="31.5">
      <c r="A52" s="4" t="s">
        <v>14</v>
      </c>
      <c r="B52" s="3" t="s">
        <v>106</v>
      </c>
      <c r="C52" s="5" t="s">
        <v>5</v>
      </c>
      <c r="D52" s="5" t="s">
        <v>323</v>
      </c>
    </row>
    <row r="53" spans="1:4" ht="63">
      <c r="A53" s="4" t="s">
        <v>15</v>
      </c>
      <c r="B53" s="3" t="s">
        <v>107</v>
      </c>
      <c r="C53" s="5" t="s">
        <v>5</v>
      </c>
      <c r="D53" s="5" t="s">
        <v>302</v>
      </c>
    </row>
    <row r="54" spans="1:4" ht="31.5">
      <c r="A54" s="4" t="s">
        <v>16</v>
      </c>
      <c r="B54" s="7" t="s">
        <v>108</v>
      </c>
      <c r="C54" s="5" t="s">
        <v>5</v>
      </c>
      <c r="D54" s="5" t="s">
        <v>287</v>
      </c>
    </row>
    <row r="55" spans="1:4" ht="31.5">
      <c r="A55" s="4" t="s">
        <v>17</v>
      </c>
      <c r="B55" s="7" t="s">
        <v>311</v>
      </c>
      <c r="C55" s="5" t="s">
        <v>5</v>
      </c>
      <c r="D55" s="5" t="s">
        <v>304</v>
      </c>
    </row>
    <row r="56" spans="1:4" ht="31.5">
      <c r="A56" s="4" t="s">
        <v>18</v>
      </c>
      <c r="B56" s="7" t="s">
        <v>192</v>
      </c>
      <c r="C56" s="5" t="s">
        <v>5</v>
      </c>
      <c r="D56" s="5" t="s">
        <v>306</v>
      </c>
    </row>
    <row r="57" spans="1:4" ht="78.75">
      <c r="A57" s="4">
        <v>12</v>
      </c>
      <c r="B57" s="7" t="s">
        <v>110</v>
      </c>
      <c r="C57" s="5" t="s">
        <v>5</v>
      </c>
      <c r="D57" s="5" t="s">
        <v>291</v>
      </c>
    </row>
    <row r="58" spans="1:4" ht="31.5">
      <c r="A58" s="4" t="s">
        <v>8</v>
      </c>
      <c r="B58" s="11" t="s">
        <v>4</v>
      </c>
      <c r="C58" s="5" t="s">
        <v>5</v>
      </c>
      <c r="D58" s="21">
        <v>42181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266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283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309</v>
      </c>
    </row>
    <row r="62" spans="1:4" ht="31.5">
      <c r="A62" s="4" t="s">
        <v>12</v>
      </c>
      <c r="B62" s="3" t="s">
        <v>300</v>
      </c>
      <c r="C62" s="5" t="s">
        <v>25</v>
      </c>
      <c r="D62" s="23">
        <v>60.93</v>
      </c>
    </row>
    <row r="63" spans="1:4" ht="31.5">
      <c r="A63" s="4" t="s">
        <v>13</v>
      </c>
      <c r="B63" s="7" t="s">
        <v>105</v>
      </c>
      <c r="C63" s="5" t="s">
        <v>5</v>
      </c>
      <c r="D63" s="5" t="s">
        <v>301</v>
      </c>
    </row>
    <row r="64" spans="1:4" ht="31.5">
      <c r="A64" s="4" t="s">
        <v>14</v>
      </c>
      <c r="B64" s="3" t="s">
        <v>106</v>
      </c>
      <c r="C64" s="5" t="s">
        <v>5</v>
      </c>
      <c r="D64" s="5" t="s">
        <v>322</v>
      </c>
    </row>
    <row r="65" spans="1:4" ht="63">
      <c r="A65" s="4" t="s">
        <v>15</v>
      </c>
      <c r="B65" s="3" t="s">
        <v>107</v>
      </c>
      <c r="C65" s="5" t="s">
        <v>5</v>
      </c>
      <c r="D65" s="5" t="s">
        <v>310</v>
      </c>
    </row>
    <row r="66" spans="1:4" ht="31.5">
      <c r="A66" s="4" t="s">
        <v>16</v>
      </c>
      <c r="B66" s="7" t="s">
        <v>108</v>
      </c>
      <c r="C66" s="5" t="s">
        <v>5</v>
      </c>
      <c r="D66" s="5" t="s">
        <v>303</v>
      </c>
    </row>
    <row r="67" spans="1:4" ht="31.5">
      <c r="A67" s="4" t="s">
        <v>17</v>
      </c>
      <c r="B67" s="7" t="s">
        <v>311</v>
      </c>
      <c r="C67" s="5" t="s">
        <v>5</v>
      </c>
      <c r="D67" s="5" t="s">
        <v>309</v>
      </c>
    </row>
    <row r="68" spans="1:4" ht="31.5">
      <c r="A68" s="4" t="s">
        <v>18</v>
      </c>
      <c r="B68" s="7" t="s">
        <v>192</v>
      </c>
      <c r="C68" s="5" t="s">
        <v>5</v>
      </c>
      <c r="D68" s="5" t="s">
        <v>247</v>
      </c>
    </row>
    <row r="69" spans="1:4" ht="63">
      <c r="A69" s="4">
        <v>12</v>
      </c>
      <c r="B69" s="7" t="s">
        <v>110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21" t="s">
        <v>313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266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283</v>
      </c>
    </row>
    <row r="73" spans="1:4" ht="31.5">
      <c r="A73" s="4" t="s">
        <v>11</v>
      </c>
      <c r="B73" s="3" t="s">
        <v>71</v>
      </c>
      <c r="C73" s="5" t="s">
        <v>5</v>
      </c>
      <c r="D73" s="23" t="s">
        <v>312</v>
      </c>
    </row>
    <row r="74" spans="1:4" ht="31.5">
      <c r="A74" s="4" t="s">
        <v>12</v>
      </c>
      <c r="B74" s="3" t="s">
        <v>300</v>
      </c>
      <c r="C74" s="5" t="s">
        <v>25</v>
      </c>
      <c r="D74" s="23">
        <v>38.28</v>
      </c>
    </row>
    <row r="75" spans="1:4" ht="31.5">
      <c r="A75" s="4" t="s">
        <v>13</v>
      </c>
      <c r="B75" s="7" t="s">
        <v>105</v>
      </c>
      <c r="C75" s="5" t="s">
        <v>5</v>
      </c>
      <c r="D75" s="5" t="s">
        <v>308</v>
      </c>
    </row>
    <row r="76" spans="1:4" ht="31.5">
      <c r="A76" s="4" t="s">
        <v>14</v>
      </c>
      <c r="B76" s="3" t="s">
        <v>106</v>
      </c>
      <c r="C76" s="5" t="s">
        <v>5</v>
      </c>
      <c r="D76" s="5" t="s">
        <v>323</v>
      </c>
    </row>
    <row r="77" spans="1:4" ht="63">
      <c r="A77" s="4" t="s">
        <v>15</v>
      </c>
      <c r="B77" s="3" t="s">
        <v>107</v>
      </c>
      <c r="C77" s="5" t="s">
        <v>5</v>
      </c>
      <c r="D77" s="5" t="s">
        <v>302</v>
      </c>
    </row>
    <row r="78" spans="1:4" ht="31.5">
      <c r="A78" s="4" t="s">
        <v>16</v>
      </c>
      <c r="B78" s="7" t="s">
        <v>108</v>
      </c>
      <c r="C78" s="5" t="s">
        <v>5</v>
      </c>
      <c r="D78" s="5" t="s">
        <v>287</v>
      </c>
    </row>
    <row r="79" spans="1:4" ht="31.5">
      <c r="A79" s="4" t="s">
        <v>17</v>
      </c>
      <c r="B79" s="7" t="s">
        <v>311</v>
      </c>
      <c r="C79" s="5" t="s">
        <v>320</v>
      </c>
      <c r="D79" s="5">
        <v>0.015</v>
      </c>
    </row>
    <row r="80" spans="1:4" ht="31.5">
      <c r="A80" s="4" t="s">
        <v>18</v>
      </c>
      <c r="B80" s="7" t="s">
        <v>192</v>
      </c>
      <c r="C80" s="5" t="s">
        <v>5</v>
      </c>
      <c r="D80" s="5" t="s">
        <v>247</v>
      </c>
    </row>
    <row r="81" spans="1:4" ht="63">
      <c r="A81" s="4">
        <v>12</v>
      </c>
      <c r="B81" s="7" t="s">
        <v>110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21" t="s">
        <v>314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273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283</v>
      </c>
    </row>
    <row r="85" spans="1:4" ht="31.5">
      <c r="A85" s="4" t="s">
        <v>11</v>
      </c>
      <c r="B85" s="3" t="s">
        <v>71</v>
      </c>
      <c r="C85" s="5" t="s">
        <v>5</v>
      </c>
      <c r="D85" s="23" t="s">
        <v>318</v>
      </c>
    </row>
    <row r="86" spans="1:4" ht="31.5">
      <c r="A86" s="4" t="s">
        <v>12</v>
      </c>
      <c r="B86" s="3" t="s">
        <v>315</v>
      </c>
      <c r="C86" s="5" t="s">
        <v>25</v>
      </c>
      <c r="D86" s="23">
        <v>4.18</v>
      </c>
    </row>
    <row r="87" spans="1:4" ht="31.5">
      <c r="A87" s="4" t="s">
        <v>13</v>
      </c>
      <c r="B87" s="7" t="s">
        <v>105</v>
      </c>
      <c r="C87" s="5" t="s">
        <v>5</v>
      </c>
      <c r="D87" s="5" t="s">
        <v>316</v>
      </c>
    </row>
    <row r="88" spans="1:4" ht="31.5">
      <c r="A88" s="4" t="s">
        <v>14</v>
      </c>
      <c r="B88" s="3" t="s">
        <v>106</v>
      </c>
      <c r="C88" s="5" t="s">
        <v>5</v>
      </c>
      <c r="D88" s="5" t="s">
        <v>324</v>
      </c>
    </row>
    <row r="89" spans="1:4" ht="47.25">
      <c r="A89" s="4" t="s">
        <v>15</v>
      </c>
      <c r="B89" s="3" t="s">
        <v>107</v>
      </c>
      <c r="C89" s="5" t="s">
        <v>5</v>
      </c>
      <c r="D89" s="5" t="s">
        <v>317</v>
      </c>
    </row>
    <row r="90" spans="1:4" ht="31.5">
      <c r="A90" s="4" t="s">
        <v>16</v>
      </c>
      <c r="B90" s="7" t="s">
        <v>108</v>
      </c>
      <c r="C90" s="5" t="s">
        <v>5</v>
      </c>
      <c r="D90" s="21" t="s">
        <v>303</v>
      </c>
    </row>
    <row r="91" spans="1:4" ht="31.5">
      <c r="A91" s="4" t="s">
        <v>17</v>
      </c>
      <c r="B91" s="7" t="s">
        <v>311</v>
      </c>
      <c r="C91" s="5" t="s">
        <v>5</v>
      </c>
      <c r="D91" s="5" t="s">
        <v>267</v>
      </c>
    </row>
    <row r="92" spans="1:4" ht="31.5">
      <c r="A92" s="4" t="s">
        <v>18</v>
      </c>
      <c r="B92" s="7" t="s">
        <v>192</v>
      </c>
      <c r="C92" s="5" t="s">
        <v>5</v>
      </c>
      <c r="D92" s="5" t="s">
        <v>319</v>
      </c>
    </row>
    <row r="93" spans="1:4" ht="78.75">
      <c r="A93" s="4">
        <v>12</v>
      </c>
      <c r="B93" s="7" t="s">
        <v>110</v>
      </c>
      <c r="C93" s="5" t="s">
        <v>5</v>
      </c>
      <c r="D93" s="5" t="s">
        <v>291</v>
      </c>
    </row>
    <row r="94" spans="1:4" ht="31.5">
      <c r="A94" s="4" t="s">
        <v>8</v>
      </c>
      <c r="B94" s="11" t="s">
        <v>4</v>
      </c>
      <c r="C94" s="5" t="s">
        <v>5</v>
      </c>
      <c r="D94" s="21" t="s">
        <v>287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273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283</v>
      </c>
    </row>
    <row r="97" spans="1:4" ht="31.5">
      <c r="A97" s="4" t="s">
        <v>11</v>
      </c>
      <c r="B97" s="3" t="s">
        <v>71</v>
      </c>
      <c r="C97" s="5" t="s">
        <v>5</v>
      </c>
      <c r="D97" s="23" t="s">
        <v>318</v>
      </c>
    </row>
    <row r="98" spans="1:4" ht="31.5">
      <c r="A98" s="4" t="s">
        <v>12</v>
      </c>
      <c r="B98" s="3" t="s">
        <v>315</v>
      </c>
      <c r="C98" s="5" t="s">
        <v>25</v>
      </c>
      <c r="D98" s="23">
        <v>4.54</v>
      </c>
    </row>
    <row r="99" spans="1:4" ht="31.5">
      <c r="A99" s="4" t="s">
        <v>13</v>
      </c>
      <c r="B99" s="7" t="s">
        <v>105</v>
      </c>
      <c r="C99" s="5" t="s">
        <v>5</v>
      </c>
      <c r="D99" s="5" t="s">
        <v>316</v>
      </c>
    </row>
    <row r="100" spans="1:4" ht="31.5">
      <c r="A100" s="4" t="s">
        <v>14</v>
      </c>
      <c r="B100" s="3" t="s">
        <v>106</v>
      </c>
      <c r="C100" s="5" t="s">
        <v>5</v>
      </c>
      <c r="D100" s="5" t="s">
        <v>324</v>
      </c>
    </row>
    <row r="101" spans="1:4" ht="47.25">
      <c r="A101" s="4" t="s">
        <v>15</v>
      </c>
      <c r="B101" s="3" t="s">
        <v>107</v>
      </c>
      <c r="C101" s="5" t="s">
        <v>5</v>
      </c>
      <c r="D101" s="5" t="s">
        <v>317</v>
      </c>
    </row>
    <row r="102" spans="1:4" ht="31.5">
      <c r="A102" s="4" t="s">
        <v>16</v>
      </c>
      <c r="B102" s="7" t="s">
        <v>108</v>
      </c>
      <c r="C102" s="5" t="s">
        <v>5</v>
      </c>
      <c r="D102" s="21" t="s">
        <v>287</v>
      </c>
    </row>
    <row r="103" spans="1:4" ht="31.5">
      <c r="A103" s="4" t="s">
        <v>17</v>
      </c>
      <c r="B103" s="7" t="s">
        <v>311</v>
      </c>
      <c r="C103" s="5" t="s">
        <v>5</v>
      </c>
      <c r="D103" s="5" t="s">
        <v>267</v>
      </c>
    </row>
    <row r="104" spans="1:4" ht="31.5">
      <c r="A104" s="4" t="s">
        <v>18</v>
      </c>
      <c r="B104" s="7" t="s">
        <v>192</v>
      </c>
      <c r="C104" s="5" t="s">
        <v>5</v>
      </c>
      <c r="D104" s="5" t="s">
        <v>319</v>
      </c>
    </row>
    <row r="105" spans="1:4" ht="78.75">
      <c r="A105" s="4">
        <v>12</v>
      </c>
      <c r="B105" s="7" t="s">
        <v>110</v>
      </c>
      <c r="C105" s="5" t="s">
        <v>5</v>
      </c>
      <c r="D105" s="5" t="s">
        <v>291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1" t="s">
        <v>116</v>
      </c>
      <c r="B1" s="71"/>
      <c r="C1" s="71"/>
      <c r="D1" s="7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194</v>
      </c>
      <c r="C6" s="5" t="s">
        <v>5</v>
      </c>
      <c r="D6" s="5"/>
    </row>
    <row r="7" spans="1:4" s="6" customFormat="1" ht="47.25">
      <c r="A7" s="4" t="s">
        <v>11</v>
      </c>
      <c r="B7" s="7" t="s">
        <v>195</v>
      </c>
      <c r="C7" s="5" t="s">
        <v>7</v>
      </c>
      <c r="D7" s="5"/>
    </row>
    <row r="8" spans="1:4" s="6" customFormat="1" ht="51" customHeight="1">
      <c r="A8" s="69" t="s">
        <v>196</v>
      </c>
      <c r="B8" s="69"/>
      <c r="C8" s="69"/>
      <c r="D8" s="69"/>
    </row>
    <row r="9" spans="1:4" s="6" customFormat="1" ht="19.5" customHeight="1">
      <c r="A9" s="4" t="s">
        <v>12</v>
      </c>
      <c r="B9" s="7" t="s">
        <v>197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114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0" t="s">
        <v>121</v>
      </c>
      <c r="B1" s="70"/>
      <c r="C1" s="70"/>
      <c r="D1" s="7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9" t="s">
        <v>117</v>
      </c>
      <c r="B5" s="69"/>
      <c r="C5" s="69"/>
      <c r="D5" s="69"/>
    </row>
    <row r="6" spans="1:4" ht="19.5" customHeight="1">
      <c r="A6" s="4" t="s">
        <v>9</v>
      </c>
      <c r="B6" s="3" t="s">
        <v>118</v>
      </c>
      <c r="C6" s="5" t="s">
        <v>5</v>
      </c>
      <c r="D6" s="5"/>
    </row>
    <row r="7" spans="1:4" ht="63" customHeight="1">
      <c r="A7" s="4" t="s">
        <v>10</v>
      </c>
      <c r="B7" s="3" t="s">
        <v>119</v>
      </c>
      <c r="C7" s="5" t="s">
        <v>25</v>
      </c>
      <c r="D7" s="5"/>
    </row>
    <row r="8" spans="1:4" ht="82.5" customHeight="1">
      <c r="A8" s="4" t="s">
        <v>11</v>
      </c>
      <c r="B8" s="7" t="s">
        <v>120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0" t="s">
        <v>124</v>
      </c>
      <c r="B1" s="70"/>
      <c r="C1" s="70"/>
      <c r="D1" s="7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K96" sqref="K96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3.7109375" style="1" customWidth="1"/>
    <col min="5" max="9" width="15.7109375" style="1" customWidth="1"/>
    <col min="10" max="16384" width="9.140625" style="1" customWidth="1"/>
  </cols>
  <sheetData>
    <row r="1" spans="1:5" ht="36.75" customHeight="1">
      <c r="A1" s="67" t="s">
        <v>199</v>
      </c>
      <c r="B1" s="67"/>
      <c r="C1" s="67"/>
      <c r="D1" s="67"/>
      <c r="E1" s="41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52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33">
        <v>42417</v>
      </c>
      <c r="E4" s="53"/>
    </row>
    <row r="5" spans="1:5" s="6" customFormat="1" ht="19.5" customHeight="1">
      <c r="A5" s="4" t="s">
        <v>9</v>
      </c>
      <c r="B5" s="17" t="s">
        <v>125</v>
      </c>
      <c r="C5" s="5" t="s">
        <v>5</v>
      </c>
      <c r="D5" s="33">
        <v>42005</v>
      </c>
      <c r="E5" s="53"/>
    </row>
    <row r="6" spans="1:5" s="6" customFormat="1" ht="19.5" customHeight="1">
      <c r="A6" s="4" t="s">
        <v>10</v>
      </c>
      <c r="B6" s="17" t="s">
        <v>126</v>
      </c>
      <c r="C6" s="5" t="s">
        <v>5</v>
      </c>
      <c r="D6" s="33">
        <v>42369</v>
      </c>
      <c r="E6" s="53"/>
    </row>
    <row r="7" spans="1:5" s="6" customFormat="1" ht="30" customHeight="1">
      <c r="A7" s="66" t="s">
        <v>200</v>
      </c>
      <c r="B7" s="66"/>
      <c r="C7" s="66"/>
      <c r="D7" s="66"/>
      <c r="E7" s="51"/>
    </row>
    <row r="8" spans="1:5" s="6" customFormat="1" ht="30" customHeight="1">
      <c r="A8" s="4" t="s">
        <v>11</v>
      </c>
      <c r="B8" s="18" t="s">
        <v>127</v>
      </c>
      <c r="C8" s="5" t="s">
        <v>25</v>
      </c>
      <c r="D8" s="29">
        <v>0</v>
      </c>
      <c r="E8" s="54"/>
    </row>
    <row r="9" spans="1:5" s="6" customFormat="1" ht="19.5" customHeight="1">
      <c r="A9" s="4" t="s">
        <v>12</v>
      </c>
      <c r="B9" s="9" t="s">
        <v>138</v>
      </c>
      <c r="C9" s="5" t="s">
        <v>25</v>
      </c>
      <c r="D9" s="30">
        <v>5516.2</v>
      </c>
      <c r="E9" s="55"/>
    </row>
    <row r="10" spans="1:5" s="6" customFormat="1" ht="19.5" customHeight="1">
      <c r="A10" s="4" t="s">
        <v>13</v>
      </c>
      <c r="B10" s="9" t="s">
        <v>139</v>
      </c>
      <c r="C10" s="5" t="s">
        <v>25</v>
      </c>
      <c r="D10" s="30">
        <v>88239.21</v>
      </c>
      <c r="E10" s="55"/>
    </row>
    <row r="11" spans="1:5" s="6" customFormat="1" ht="33" customHeight="1">
      <c r="A11" s="4" t="s">
        <v>14</v>
      </c>
      <c r="B11" s="18" t="s">
        <v>201</v>
      </c>
      <c r="C11" s="5" t="s">
        <v>25</v>
      </c>
      <c r="D11" s="30">
        <v>1032269.94</v>
      </c>
      <c r="E11" s="55"/>
    </row>
    <row r="12" spans="1:5" s="6" customFormat="1" ht="19.5" customHeight="1">
      <c r="A12" s="4" t="s">
        <v>15</v>
      </c>
      <c r="B12" s="9" t="s">
        <v>140</v>
      </c>
      <c r="C12" s="5" t="s">
        <v>25</v>
      </c>
      <c r="D12" s="30">
        <f>'2.3.'!D190</f>
        <v>141505.98</v>
      </c>
      <c r="E12" s="55"/>
    </row>
    <row r="13" spans="1:6" s="6" customFormat="1" ht="19.5" customHeight="1">
      <c r="A13" s="4" t="s">
        <v>16</v>
      </c>
      <c r="B13" s="9" t="s">
        <v>141</v>
      </c>
      <c r="C13" s="5" t="s">
        <v>25</v>
      </c>
      <c r="D13" s="30">
        <f>'2.3.'!D193</f>
        <v>225519.36</v>
      </c>
      <c r="E13" s="55"/>
      <c r="F13" s="31"/>
    </row>
    <row r="14" spans="1:6" s="6" customFormat="1" ht="19.5" customHeight="1">
      <c r="A14" s="4" t="s">
        <v>17</v>
      </c>
      <c r="B14" s="9" t="s">
        <v>142</v>
      </c>
      <c r="C14" s="5" t="s">
        <v>25</v>
      </c>
      <c r="D14" s="30">
        <f>'2.3.'!D226+'2.3.'!D223+'2.3.'!D220+'2.3.'!D217+'2.3.'!D214+'2.3.'!D211+'2.3.'!D208+'2.3.'!D205+'2.3.'!D202+'2.3.'!D199+'2.3.'!D196-0.46</f>
        <v>665244.6000000001</v>
      </c>
      <c r="E14" s="55"/>
      <c r="F14" s="38"/>
    </row>
    <row r="15" spans="1:6" s="6" customFormat="1" ht="20.25" customHeight="1">
      <c r="A15" s="4" t="s">
        <v>18</v>
      </c>
      <c r="B15" s="18" t="s">
        <v>128</v>
      </c>
      <c r="C15" s="5" t="s">
        <v>25</v>
      </c>
      <c r="D15" s="30">
        <v>997965.92</v>
      </c>
      <c r="E15" s="55"/>
      <c r="F15" s="38"/>
    </row>
    <row r="16" spans="1:6" s="6" customFormat="1" ht="20.25" customHeight="1">
      <c r="A16" s="4" t="s">
        <v>19</v>
      </c>
      <c r="B16" s="9" t="s">
        <v>202</v>
      </c>
      <c r="C16" s="5" t="s">
        <v>25</v>
      </c>
      <c r="D16" s="30">
        <f>D15</f>
        <v>997965.92</v>
      </c>
      <c r="E16" s="55"/>
      <c r="F16" s="27"/>
    </row>
    <row r="17" spans="1:5" s="6" customFormat="1" ht="20.25" customHeight="1">
      <c r="A17" s="4"/>
      <c r="B17" s="9" t="s">
        <v>371</v>
      </c>
      <c r="C17" s="5" t="s">
        <v>25</v>
      </c>
      <c r="D17" s="35">
        <v>28688.44</v>
      </c>
      <c r="E17" s="56"/>
    </row>
    <row r="18" spans="1:5" s="6" customFormat="1" ht="20.25" customHeight="1">
      <c r="A18" s="4"/>
      <c r="B18" s="9" t="s">
        <v>372</v>
      </c>
      <c r="C18" s="5" t="s">
        <v>25</v>
      </c>
      <c r="D18" s="35">
        <v>12192.59</v>
      </c>
      <c r="E18" s="56"/>
    </row>
    <row r="19" spans="1:5" s="6" customFormat="1" ht="32.25" customHeight="1">
      <c r="A19" s="4"/>
      <c r="B19" s="9" t="s">
        <v>373</v>
      </c>
      <c r="C19" s="5" t="s">
        <v>25</v>
      </c>
      <c r="D19" s="35">
        <v>136676.83</v>
      </c>
      <c r="E19" s="56"/>
    </row>
    <row r="20" spans="1:5" s="6" customFormat="1" ht="20.25" customHeight="1">
      <c r="A20" s="4"/>
      <c r="B20" s="9" t="s">
        <v>374</v>
      </c>
      <c r="C20" s="5" t="s">
        <v>25</v>
      </c>
      <c r="D20" s="35">
        <v>108478.15</v>
      </c>
      <c r="E20" s="56"/>
    </row>
    <row r="21" spans="1:5" s="6" customFormat="1" ht="32.25" customHeight="1">
      <c r="A21" s="4"/>
      <c r="B21" s="9" t="s">
        <v>375</v>
      </c>
      <c r="C21" s="5" t="s">
        <v>25</v>
      </c>
      <c r="D21" s="35">
        <v>135732.17</v>
      </c>
      <c r="E21" s="56"/>
    </row>
    <row r="22" spans="1:5" s="6" customFormat="1" ht="82.5" customHeight="1">
      <c r="A22" s="4"/>
      <c r="B22" s="9" t="s">
        <v>376</v>
      </c>
      <c r="C22" s="5" t="s">
        <v>25</v>
      </c>
      <c r="D22" s="35">
        <v>158503.61</v>
      </c>
      <c r="E22" s="56"/>
    </row>
    <row r="23" spans="1:6" s="6" customFormat="1" ht="20.25" customHeight="1">
      <c r="A23" s="4"/>
      <c r="B23" s="9" t="s">
        <v>377</v>
      </c>
      <c r="C23" s="5" t="s">
        <v>25</v>
      </c>
      <c r="D23" s="26">
        <v>203675.77</v>
      </c>
      <c r="E23" s="57"/>
      <c r="F23" s="34"/>
    </row>
    <row r="24" spans="1:6" s="6" customFormat="1" ht="45" customHeight="1">
      <c r="A24" s="4"/>
      <c r="B24" s="9" t="s">
        <v>378</v>
      </c>
      <c r="C24" s="5" t="s">
        <v>25</v>
      </c>
      <c r="D24" s="26">
        <v>6096.29</v>
      </c>
      <c r="E24" s="57"/>
      <c r="F24" s="32"/>
    </row>
    <row r="25" spans="1:5" s="6" customFormat="1" ht="20.25" customHeight="1">
      <c r="A25" s="4"/>
      <c r="B25" s="9" t="s">
        <v>379</v>
      </c>
      <c r="C25" s="5" t="s">
        <v>25</v>
      </c>
      <c r="D25" s="26">
        <v>2151.63</v>
      </c>
      <c r="E25" s="57"/>
    </row>
    <row r="26" spans="1:5" s="6" customFormat="1" ht="20.25" customHeight="1">
      <c r="A26" s="4"/>
      <c r="B26" s="9" t="s">
        <v>380</v>
      </c>
      <c r="C26" s="5" t="s">
        <v>25</v>
      </c>
      <c r="D26" s="26">
        <v>3765.36</v>
      </c>
      <c r="E26" s="57"/>
    </row>
    <row r="27" spans="1:5" s="6" customFormat="1" ht="20.25" customHeight="1">
      <c r="A27" s="4"/>
      <c r="B27" s="9" t="s">
        <v>381</v>
      </c>
      <c r="C27" s="5" t="s">
        <v>25</v>
      </c>
      <c r="D27" s="26">
        <v>184648.81</v>
      </c>
      <c r="E27" s="57"/>
    </row>
    <row r="28" spans="1:5" s="6" customFormat="1" ht="20.25" customHeight="1">
      <c r="A28" s="4" t="s">
        <v>20</v>
      </c>
      <c r="B28" s="9" t="s">
        <v>203</v>
      </c>
      <c r="C28" s="5" t="s">
        <v>25</v>
      </c>
      <c r="D28" s="26">
        <v>0</v>
      </c>
      <c r="E28" s="57"/>
    </row>
    <row r="29" spans="1:5" s="6" customFormat="1" ht="19.5" customHeight="1">
      <c r="A29" s="4" t="s">
        <v>21</v>
      </c>
      <c r="B29" s="9" t="s">
        <v>143</v>
      </c>
      <c r="C29" s="5" t="s">
        <v>25</v>
      </c>
      <c r="D29" s="26">
        <v>0</v>
      </c>
      <c r="E29" s="57"/>
    </row>
    <row r="30" spans="1:5" s="6" customFormat="1" ht="30" customHeight="1">
      <c r="A30" s="4" t="s">
        <v>22</v>
      </c>
      <c r="B30" s="9" t="s">
        <v>144</v>
      </c>
      <c r="C30" s="5" t="s">
        <v>25</v>
      </c>
      <c r="D30" s="26">
        <v>0</v>
      </c>
      <c r="E30" s="57"/>
    </row>
    <row r="31" spans="1:5" s="6" customFormat="1" ht="19.5" customHeight="1">
      <c r="A31" s="4" t="s">
        <v>23</v>
      </c>
      <c r="B31" s="9" t="s">
        <v>145</v>
      </c>
      <c r="C31" s="5" t="s">
        <v>25</v>
      </c>
      <c r="D31" s="26">
        <v>0</v>
      </c>
      <c r="E31" s="57"/>
    </row>
    <row r="32" spans="1:5" s="6" customFormat="1" ht="19.5" customHeight="1">
      <c r="A32" s="4" t="s">
        <v>24</v>
      </c>
      <c r="B32" s="18" t="s">
        <v>129</v>
      </c>
      <c r="C32" s="5" t="s">
        <v>25</v>
      </c>
      <c r="D32" s="36">
        <f>D16</f>
        <v>997965.92</v>
      </c>
      <c r="E32" s="57"/>
    </row>
    <row r="33" spans="1:5" s="6" customFormat="1" ht="30" customHeight="1">
      <c r="A33" s="4" t="s">
        <v>167</v>
      </c>
      <c r="B33" s="18" t="s">
        <v>130</v>
      </c>
      <c r="C33" s="5" t="s">
        <v>25</v>
      </c>
      <c r="D33" s="30">
        <v>17356.27</v>
      </c>
      <c r="E33" s="55"/>
    </row>
    <row r="34" spans="1:5" s="6" customFormat="1" ht="19.5" customHeight="1">
      <c r="A34" s="4" t="s">
        <v>168</v>
      </c>
      <c r="B34" s="9" t="s">
        <v>136</v>
      </c>
      <c r="C34" s="5" t="s">
        <v>25</v>
      </c>
      <c r="D34" s="30">
        <v>0</v>
      </c>
      <c r="E34" s="55"/>
    </row>
    <row r="35" spans="1:5" s="6" customFormat="1" ht="19.5" customHeight="1">
      <c r="A35" s="4" t="s">
        <v>169</v>
      </c>
      <c r="B35" s="9" t="s">
        <v>137</v>
      </c>
      <c r="C35" s="5" t="s">
        <v>25</v>
      </c>
      <c r="D35" s="30">
        <v>117027.03</v>
      </c>
      <c r="E35" s="55"/>
    </row>
    <row r="36" spans="1:5" s="6" customFormat="1" ht="32.25" customHeight="1">
      <c r="A36" s="66" t="s">
        <v>204</v>
      </c>
      <c r="B36" s="66"/>
      <c r="C36" s="66"/>
      <c r="D36" s="66"/>
      <c r="E36" s="51"/>
    </row>
    <row r="37" spans="1:5" s="6" customFormat="1" ht="19.5" customHeight="1">
      <c r="A37" s="4" t="s">
        <v>173</v>
      </c>
      <c r="B37" s="19" t="s">
        <v>131</v>
      </c>
      <c r="C37" s="5" t="s">
        <v>5</v>
      </c>
      <c r="D37" s="12" t="s">
        <v>329</v>
      </c>
      <c r="E37" s="58"/>
    </row>
    <row r="38" spans="1:5" s="6" customFormat="1" ht="19.5" customHeight="1">
      <c r="A38" s="4" t="s">
        <v>174</v>
      </c>
      <c r="B38" s="19" t="s">
        <v>205</v>
      </c>
      <c r="C38" s="5" t="s">
        <v>5</v>
      </c>
      <c r="D38" s="8" t="s">
        <v>362</v>
      </c>
      <c r="E38" s="50"/>
    </row>
    <row r="39" spans="1:5" s="6" customFormat="1" ht="19.5" customHeight="1">
      <c r="A39" s="4" t="s">
        <v>175</v>
      </c>
      <c r="B39" s="19" t="s">
        <v>206</v>
      </c>
      <c r="C39" s="5" t="s">
        <v>5</v>
      </c>
      <c r="D39" s="8" t="s">
        <v>333</v>
      </c>
      <c r="E39" s="50"/>
    </row>
    <row r="40" spans="1:5" s="6" customFormat="1" ht="19.5" customHeight="1">
      <c r="A40" s="4"/>
      <c r="B40" s="19" t="s">
        <v>131</v>
      </c>
      <c r="C40" s="5" t="s">
        <v>5</v>
      </c>
      <c r="D40" s="12" t="s">
        <v>335</v>
      </c>
      <c r="E40" s="58"/>
    </row>
    <row r="41" spans="1:5" s="6" customFormat="1" ht="19.5" customHeight="1">
      <c r="A41" s="4"/>
      <c r="B41" s="19" t="s">
        <v>205</v>
      </c>
      <c r="C41" s="5" t="s">
        <v>5</v>
      </c>
      <c r="D41" s="8" t="s">
        <v>337</v>
      </c>
      <c r="E41" s="50"/>
    </row>
    <row r="42" spans="1:5" s="6" customFormat="1" ht="19.5" customHeight="1">
      <c r="A42" s="4"/>
      <c r="B42" s="19" t="s">
        <v>206</v>
      </c>
      <c r="C42" s="5" t="s">
        <v>5</v>
      </c>
      <c r="D42" s="8" t="s">
        <v>336</v>
      </c>
      <c r="E42" s="50"/>
    </row>
    <row r="43" spans="1:5" s="6" customFormat="1" ht="19.5" customHeight="1">
      <c r="A43" s="4"/>
      <c r="B43" s="19" t="s">
        <v>131</v>
      </c>
      <c r="C43" s="5" t="s">
        <v>5</v>
      </c>
      <c r="D43" s="12" t="s">
        <v>338</v>
      </c>
      <c r="E43" s="58"/>
    </row>
    <row r="44" spans="1:5" s="6" customFormat="1" ht="19.5" customHeight="1">
      <c r="A44" s="4"/>
      <c r="B44" s="19" t="s">
        <v>205</v>
      </c>
      <c r="C44" s="5" t="s">
        <v>5</v>
      </c>
      <c r="D44" s="8" t="s">
        <v>364</v>
      </c>
      <c r="E44" s="50"/>
    </row>
    <row r="45" spans="1:5" s="6" customFormat="1" ht="19.5" customHeight="1">
      <c r="A45" s="4"/>
      <c r="B45" s="19" t="s">
        <v>206</v>
      </c>
      <c r="C45" s="5" t="s">
        <v>5</v>
      </c>
      <c r="D45" s="8" t="s">
        <v>333</v>
      </c>
      <c r="E45" s="50"/>
    </row>
    <row r="46" spans="1:5" s="6" customFormat="1" ht="19.5" customHeight="1">
      <c r="A46" s="4"/>
      <c r="B46" s="19" t="s">
        <v>131</v>
      </c>
      <c r="C46" s="5" t="s">
        <v>5</v>
      </c>
      <c r="D46" s="12" t="s">
        <v>340</v>
      </c>
      <c r="E46" s="58"/>
    </row>
    <row r="47" spans="1:5" s="6" customFormat="1" ht="19.5" customHeight="1">
      <c r="A47" s="4"/>
      <c r="B47" s="19" t="s">
        <v>205</v>
      </c>
      <c r="C47" s="5" t="s">
        <v>5</v>
      </c>
      <c r="D47" s="8" t="s">
        <v>365</v>
      </c>
      <c r="E47" s="50"/>
    </row>
    <row r="48" spans="1:5" s="6" customFormat="1" ht="19.5" customHeight="1">
      <c r="A48" s="4"/>
      <c r="B48" s="19" t="s">
        <v>206</v>
      </c>
      <c r="C48" s="5" t="s">
        <v>5</v>
      </c>
      <c r="D48" s="8" t="s">
        <v>341</v>
      </c>
      <c r="E48" s="50"/>
    </row>
    <row r="49" spans="1:5" s="6" customFormat="1" ht="19.5" customHeight="1">
      <c r="A49" s="4"/>
      <c r="B49" s="19" t="s">
        <v>131</v>
      </c>
      <c r="C49" s="5" t="s">
        <v>5</v>
      </c>
      <c r="D49" s="12" t="s">
        <v>342</v>
      </c>
      <c r="E49" s="58"/>
    </row>
    <row r="50" spans="1:5" s="6" customFormat="1" ht="19.5" customHeight="1">
      <c r="A50" s="4"/>
      <c r="B50" s="19" t="s">
        <v>205</v>
      </c>
      <c r="C50" s="5" t="s">
        <v>5</v>
      </c>
      <c r="D50" s="8" t="s">
        <v>365</v>
      </c>
      <c r="E50" s="50"/>
    </row>
    <row r="51" spans="1:5" s="6" customFormat="1" ht="19.5" customHeight="1">
      <c r="A51" s="4"/>
      <c r="B51" s="19" t="s">
        <v>206</v>
      </c>
      <c r="C51" s="5" t="s">
        <v>5</v>
      </c>
      <c r="D51" s="8" t="s">
        <v>341</v>
      </c>
      <c r="E51" s="50"/>
    </row>
    <row r="52" spans="1:5" s="6" customFormat="1" ht="82.5" customHeight="1">
      <c r="A52" s="4"/>
      <c r="B52" s="19" t="s">
        <v>131</v>
      </c>
      <c r="C52" s="5" t="s">
        <v>5</v>
      </c>
      <c r="D52" s="12" t="s">
        <v>343</v>
      </c>
      <c r="E52" s="58"/>
    </row>
    <row r="53" spans="1:5" s="6" customFormat="1" ht="19.5" customHeight="1">
      <c r="A53" s="4"/>
      <c r="B53" s="19" t="s">
        <v>205</v>
      </c>
      <c r="C53" s="5" t="s">
        <v>5</v>
      </c>
      <c r="D53" s="8" t="s">
        <v>365</v>
      </c>
      <c r="E53" s="50"/>
    </row>
    <row r="54" spans="1:5" s="6" customFormat="1" ht="19.5" customHeight="1">
      <c r="A54" s="4"/>
      <c r="B54" s="19" t="s">
        <v>206</v>
      </c>
      <c r="C54" s="5" t="s">
        <v>5</v>
      </c>
      <c r="D54" s="8" t="s">
        <v>341</v>
      </c>
      <c r="E54" s="50"/>
    </row>
    <row r="55" spans="1:5" s="6" customFormat="1" ht="19.5" customHeight="1">
      <c r="A55" s="4"/>
      <c r="B55" s="19" t="s">
        <v>131</v>
      </c>
      <c r="C55" s="5" t="s">
        <v>5</v>
      </c>
      <c r="D55" s="12" t="s">
        <v>366</v>
      </c>
      <c r="E55" s="58"/>
    </row>
    <row r="56" spans="1:5" s="6" customFormat="1" ht="19.5" customHeight="1">
      <c r="A56" s="4"/>
      <c r="B56" s="19" t="s">
        <v>205</v>
      </c>
      <c r="C56" s="5" t="s">
        <v>5</v>
      </c>
      <c r="D56" s="8" t="s">
        <v>334</v>
      </c>
      <c r="E56" s="50"/>
    </row>
    <row r="57" spans="1:8" s="6" customFormat="1" ht="19.5" customHeight="1">
      <c r="A57" s="4"/>
      <c r="B57" s="19" t="s">
        <v>206</v>
      </c>
      <c r="C57" s="5" t="s">
        <v>5</v>
      </c>
      <c r="D57" s="8" t="s">
        <v>341</v>
      </c>
      <c r="E57" s="50"/>
      <c r="H57" s="6" t="s">
        <v>363</v>
      </c>
    </row>
    <row r="58" spans="1:5" s="6" customFormat="1" ht="19.5" customHeight="1">
      <c r="A58" s="4"/>
      <c r="B58" s="19" t="s">
        <v>131</v>
      </c>
      <c r="C58" s="5" t="s">
        <v>5</v>
      </c>
      <c r="D58" s="12" t="s">
        <v>345</v>
      </c>
      <c r="E58" s="58"/>
    </row>
    <row r="59" spans="1:5" s="6" customFormat="1" ht="38.25" customHeight="1">
      <c r="A59" s="4"/>
      <c r="B59" s="19" t="s">
        <v>205</v>
      </c>
      <c r="C59" s="5" t="s">
        <v>5</v>
      </c>
      <c r="D59" s="8" t="s">
        <v>367</v>
      </c>
      <c r="E59" s="50"/>
    </row>
    <row r="60" spans="1:5" s="6" customFormat="1" ht="19.5" customHeight="1">
      <c r="A60" s="4"/>
      <c r="B60" s="19" t="s">
        <v>206</v>
      </c>
      <c r="C60" s="5" t="s">
        <v>5</v>
      </c>
      <c r="D60" s="8" t="s">
        <v>346</v>
      </c>
      <c r="E60" s="50"/>
    </row>
    <row r="61" spans="1:5" s="6" customFormat="1" ht="19.5" customHeight="1">
      <c r="A61" s="4"/>
      <c r="B61" s="19" t="s">
        <v>131</v>
      </c>
      <c r="C61" s="5" t="s">
        <v>5</v>
      </c>
      <c r="D61" s="12" t="s">
        <v>347</v>
      </c>
      <c r="E61" s="58"/>
    </row>
    <row r="62" spans="1:5" s="6" customFormat="1" ht="19.5" customHeight="1">
      <c r="A62" s="4"/>
      <c r="B62" s="19" t="s">
        <v>205</v>
      </c>
      <c r="C62" s="5" t="s">
        <v>5</v>
      </c>
      <c r="D62" s="8" t="s">
        <v>348</v>
      </c>
      <c r="E62" s="50"/>
    </row>
    <row r="63" spans="1:5" s="6" customFormat="1" ht="19.5" customHeight="1">
      <c r="A63" s="4"/>
      <c r="B63" s="19" t="s">
        <v>206</v>
      </c>
      <c r="C63" s="5" t="s">
        <v>5</v>
      </c>
      <c r="D63" s="8" t="s">
        <v>353</v>
      </c>
      <c r="E63" s="50"/>
    </row>
    <row r="64" spans="1:5" s="6" customFormat="1" ht="19.5" customHeight="1">
      <c r="A64" s="4"/>
      <c r="B64" s="19" t="s">
        <v>131</v>
      </c>
      <c r="C64" s="5" t="s">
        <v>5</v>
      </c>
      <c r="D64" s="12" t="s">
        <v>349</v>
      </c>
      <c r="E64" s="58"/>
    </row>
    <row r="65" spans="1:5" s="6" customFormat="1" ht="19.5" customHeight="1">
      <c r="A65" s="4"/>
      <c r="B65" s="19" t="s">
        <v>205</v>
      </c>
      <c r="C65" s="5" t="s">
        <v>5</v>
      </c>
      <c r="D65" s="8" t="s">
        <v>337</v>
      </c>
      <c r="E65" s="50"/>
    </row>
    <row r="66" spans="1:5" s="6" customFormat="1" ht="19.5" customHeight="1">
      <c r="A66" s="4"/>
      <c r="B66" s="19" t="s">
        <v>206</v>
      </c>
      <c r="C66" s="5" t="s">
        <v>5</v>
      </c>
      <c r="D66" s="8" t="s">
        <v>350</v>
      </c>
      <c r="E66" s="50"/>
    </row>
    <row r="67" spans="1:5" s="6" customFormat="1" ht="19.5" customHeight="1">
      <c r="A67" s="4"/>
      <c r="B67" s="19" t="s">
        <v>131</v>
      </c>
      <c r="C67" s="5" t="s">
        <v>5</v>
      </c>
      <c r="D67" s="12" t="s">
        <v>368</v>
      </c>
      <c r="E67" s="58"/>
    </row>
    <row r="68" spans="1:5" s="6" customFormat="1" ht="19.5" customHeight="1">
      <c r="A68" s="4"/>
      <c r="B68" s="19" t="s">
        <v>205</v>
      </c>
      <c r="C68" s="5" t="s">
        <v>5</v>
      </c>
      <c r="D68" s="8" t="s">
        <v>350</v>
      </c>
      <c r="E68" s="50"/>
    </row>
    <row r="69" spans="1:5" s="6" customFormat="1" ht="19.5" customHeight="1">
      <c r="A69" s="4"/>
      <c r="B69" s="19" t="s">
        <v>206</v>
      </c>
      <c r="C69" s="5" t="s">
        <v>5</v>
      </c>
      <c r="D69" s="8" t="s">
        <v>334</v>
      </c>
      <c r="E69" s="50"/>
    </row>
    <row r="70" spans="1:5" s="6" customFormat="1" ht="34.5" customHeight="1">
      <c r="A70" s="4"/>
      <c r="B70" s="19" t="s">
        <v>131</v>
      </c>
      <c r="C70" s="5" t="s">
        <v>5</v>
      </c>
      <c r="D70" s="12" t="s">
        <v>352</v>
      </c>
      <c r="E70" s="58"/>
    </row>
    <row r="71" spans="1:5" s="6" customFormat="1" ht="19.5" customHeight="1">
      <c r="A71" s="4"/>
      <c r="B71" s="19" t="s">
        <v>205</v>
      </c>
      <c r="C71" s="5" t="s">
        <v>5</v>
      </c>
      <c r="D71" s="8" t="s">
        <v>355</v>
      </c>
      <c r="E71" s="50"/>
    </row>
    <row r="72" spans="1:5" s="6" customFormat="1" ht="19.5" customHeight="1">
      <c r="A72" s="4"/>
      <c r="B72" s="19" t="s">
        <v>206</v>
      </c>
      <c r="C72" s="5" t="s">
        <v>5</v>
      </c>
      <c r="D72" s="8" t="s">
        <v>354</v>
      </c>
      <c r="E72" s="50"/>
    </row>
    <row r="73" spans="1:5" s="6" customFormat="1" ht="19.5" customHeight="1">
      <c r="A73" s="4"/>
      <c r="B73" s="19" t="s">
        <v>131</v>
      </c>
      <c r="C73" s="5" t="s">
        <v>5</v>
      </c>
      <c r="D73" s="12" t="s">
        <v>361</v>
      </c>
      <c r="E73" s="58"/>
    </row>
    <row r="74" spans="1:5" s="6" customFormat="1" ht="19.5" customHeight="1">
      <c r="A74" s="4"/>
      <c r="B74" s="19" t="s">
        <v>205</v>
      </c>
      <c r="C74" s="5" t="s">
        <v>5</v>
      </c>
      <c r="D74" s="8" t="s">
        <v>370</v>
      </c>
      <c r="E74" s="50"/>
    </row>
    <row r="75" spans="1:5" s="6" customFormat="1" ht="19.5" customHeight="1">
      <c r="A75" s="4"/>
      <c r="B75" s="19" t="s">
        <v>206</v>
      </c>
      <c r="C75" s="5" t="s">
        <v>5</v>
      </c>
      <c r="D75" s="8" t="s">
        <v>354</v>
      </c>
      <c r="E75" s="50"/>
    </row>
    <row r="76" spans="1:5" s="6" customFormat="1" ht="30" customHeight="1">
      <c r="A76" s="66" t="s">
        <v>207</v>
      </c>
      <c r="B76" s="66"/>
      <c r="C76" s="66"/>
      <c r="D76" s="66"/>
      <c r="E76" s="51"/>
    </row>
    <row r="77" spans="1:5" s="6" customFormat="1" ht="19.5" customHeight="1">
      <c r="A77" s="4" t="s">
        <v>176</v>
      </c>
      <c r="B77" s="19" t="s">
        <v>208</v>
      </c>
      <c r="C77" s="5" t="s">
        <v>6</v>
      </c>
      <c r="D77" s="8"/>
      <c r="E77" s="50"/>
    </row>
    <row r="78" spans="1:5" s="6" customFormat="1" ht="19.5" customHeight="1">
      <c r="A78" s="4" t="s">
        <v>180</v>
      </c>
      <c r="B78" s="19" t="s">
        <v>209</v>
      </c>
      <c r="C78" s="5" t="s">
        <v>6</v>
      </c>
      <c r="D78" s="8"/>
      <c r="E78" s="50"/>
    </row>
    <row r="79" spans="1:5" s="6" customFormat="1" ht="32.25" customHeight="1">
      <c r="A79" s="4" t="s">
        <v>181</v>
      </c>
      <c r="B79" s="19" t="s">
        <v>210</v>
      </c>
      <c r="C79" s="5" t="s">
        <v>6</v>
      </c>
      <c r="D79" s="8"/>
      <c r="E79" s="50"/>
    </row>
    <row r="80" spans="1:5" s="6" customFormat="1" ht="19.5" customHeight="1">
      <c r="A80" s="4" t="s">
        <v>182</v>
      </c>
      <c r="B80" s="19" t="s">
        <v>211</v>
      </c>
      <c r="C80" s="5" t="s">
        <v>25</v>
      </c>
      <c r="D80" s="8"/>
      <c r="E80" s="50"/>
    </row>
    <row r="81" spans="1:5" s="6" customFormat="1" ht="19.5" customHeight="1">
      <c r="A81" s="72" t="s">
        <v>132</v>
      </c>
      <c r="B81" s="72"/>
      <c r="C81" s="72"/>
      <c r="D81" s="72"/>
      <c r="E81" s="51"/>
    </row>
    <row r="82" spans="1:5" s="6" customFormat="1" ht="30" customHeight="1">
      <c r="A82" s="4" t="s">
        <v>183</v>
      </c>
      <c r="B82" s="18" t="s">
        <v>133</v>
      </c>
      <c r="C82" s="5" t="s">
        <v>25</v>
      </c>
      <c r="D82" s="30">
        <v>0</v>
      </c>
      <c r="E82" s="55"/>
    </row>
    <row r="83" spans="1:5" s="6" customFormat="1" ht="19.5" customHeight="1">
      <c r="A83" s="4" t="s">
        <v>184</v>
      </c>
      <c r="B83" s="9" t="s">
        <v>138</v>
      </c>
      <c r="C83" s="5" t="s">
        <v>25</v>
      </c>
      <c r="D83" s="30">
        <v>18747.83</v>
      </c>
      <c r="E83" s="55"/>
    </row>
    <row r="84" spans="1:5" s="6" customFormat="1" ht="19.5" customHeight="1">
      <c r="A84" s="4" t="s">
        <v>185</v>
      </c>
      <c r="B84" s="9" t="s">
        <v>139</v>
      </c>
      <c r="C84" s="5" t="s">
        <v>25</v>
      </c>
      <c r="D84" s="30">
        <v>291446.95</v>
      </c>
      <c r="E84" s="55"/>
    </row>
    <row r="85" spans="1:5" s="6" customFormat="1" ht="30" customHeight="1">
      <c r="A85" s="4" t="s">
        <v>186</v>
      </c>
      <c r="B85" s="18" t="s">
        <v>134</v>
      </c>
      <c r="C85" s="5" t="s">
        <v>25</v>
      </c>
      <c r="D85" s="30">
        <v>0</v>
      </c>
      <c r="E85" s="55"/>
    </row>
    <row r="86" spans="1:5" s="6" customFormat="1" ht="19.5" customHeight="1">
      <c r="A86" s="4" t="s">
        <v>212</v>
      </c>
      <c r="B86" s="9" t="s">
        <v>138</v>
      </c>
      <c r="C86" s="5" t="s">
        <v>25</v>
      </c>
      <c r="D86" s="30">
        <v>2901.32</v>
      </c>
      <c r="E86" s="55"/>
    </row>
    <row r="87" spans="1:7" s="6" customFormat="1" ht="19.5" customHeight="1">
      <c r="A87" s="4" t="s">
        <v>213</v>
      </c>
      <c r="B87" s="9" t="s">
        <v>139</v>
      </c>
      <c r="C87" s="5" t="s">
        <v>25</v>
      </c>
      <c r="D87" s="30">
        <v>278588</v>
      </c>
      <c r="E87" s="55"/>
      <c r="G87" s="32"/>
    </row>
    <row r="88" spans="1:8" s="6" customFormat="1" ht="30" customHeight="1">
      <c r="A88" s="66" t="s">
        <v>214</v>
      </c>
      <c r="B88" s="66"/>
      <c r="C88" s="66"/>
      <c r="D88" s="66"/>
      <c r="E88" s="42"/>
      <c r="G88" s="39"/>
      <c r="H88" s="39"/>
    </row>
    <row r="89" spans="1:8" s="6" customFormat="1" ht="19.5" customHeight="1">
      <c r="A89" s="4" t="s">
        <v>215</v>
      </c>
      <c r="B89" s="18" t="s">
        <v>103</v>
      </c>
      <c r="C89" s="5" t="s">
        <v>5</v>
      </c>
      <c r="D89" s="44" t="s">
        <v>382</v>
      </c>
      <c r="E89" s="46" t="s">
        <v>384</v>
      </c>
      <c r="F89" s="46" t="s">
        <v>383</v>
      </c>
      <c r="G89" s="46" t="s">
        <v>386</v>
      </c>
      <c r="H89" s="46" t="s">
        <v>385</v>
      </c>
    </row>
    <row r="90" spans="1:8" s="6" customFormat="1" ht="19.5" customHeight="1">
      <c r="A90" s="4" t="s">
        <v>223</v>
      </c>
      <c r="B90" s="18" t="s">
        <v>71</v>
      </c>
      <c r="C90" s="5" t="s">
        <v>5</v>
      </c>
      <c r="D90" s="44" t="s">
        <v>388</v>
      </c>
      <c r="E90" s="47" t="s">
        <v>390</v>
      </c>
      <c r="F90" s="47" t="s">
        <v>387</v>
      </c>
      <c r="G90" s="47" t="s">
        <v>387</v>
      </c>
      <c r="H90" s="47" t="s">
        <v>387</v>
      </c>
    </row>
    <row r="91" spans="1:8" s="6" customFormat="1" ht="19.5" customHeight="1">
      <c r="A91" s="4" t="s">
        <v>224</v>
      </c>
      <c r="B91" s="18" t="s">
        <v>135</v>
      </c>
      <c r="C91" s="5" t="s">
        <v>109</v>
      </c>
      <c r="D91" s="40" t="s">
        <v>389</v>
      </c>
      <c r="E91" s="48" t="s">
        <v>391</v>
      </c>
      <c r="F91" s="48">
        <f>3778.41+102.74</f>
        <v>3881.1499999999996</v>
      </c>
      <c r="G91" s="48">
        <v>5474.9</v>
      </c>
      <c r="H91" s="48">
        <v>12794.01</v>
      </c>
    </row>
    <row r="92" spans="1:8" s="6" customFormat="1" ht="19.5" customHeight="1">
      <c r="A92" s="4" t="s">
        <v>225</v>
      </c>
      <c r="B92" s="18" t="s">
        <v>216</v>
      </c>
      <c r="C92" s="5" t="s">
        <v>25</v>
      </c>
      <c r="D92" s="45">
        <f>504963.04+1232.14</f>
        <v>506195.18</v>
      </c>
      <c r="E92" s="49">
        <v>797880.12</v>
      </c>
      <c r="F92" s="49">
        <f>115662.83-9342.13</f>
        <v>106320.7</v>
      </c>
      <c r="G92" s="49">
        <f>137390.39-8048.19</f>
        <v>129342.20000000001</v>
      </c>
      <c r="H92" s="49">
        <v>55463.29</v>
      </c>
    </row>
    <row r="93" spans="1:8" s="6" customFormat="1" ht="20.25" customHeight="1">
      <c r="A93" s="4" t="s">
        <v>226</v>
      </c>
      <c r="B93" s="9" t="s">
        <v>217</v>
      </c>
      <c r="C93" s="5" t="s">
        <v>25</v>
      </c>
      <c r="D93" s="45">
        <v>533429.39</v>
      </c>
      <c r="E93" s="49">
        <v>727485.58</v>
      </c>
      <c r="F93" s="49">
        <v>124715.67</v>
      </c>
      <c r="G93" s="49">
        <v>152621.72</v>
      </c>
      <c r="H93" s="49">
        <v>53961.57</v>
      </c>
    </row>
    <row r="94" spans="1:8" s="6" customFormat="1" ht="20.25" customHeight="1">
      <c r="A94" s="4" t="s">
        <v>227</v>
      </c>
      <c r="B94" s="9" t="s">
        <v>218</v>
      </c>
      <c r="C94" s="5" t="s">
        <v>25</v>
      </c>
      <c r="D94" s="45">
        <v>63845.29</v>
      </c>
      <c r="E94" s="49">
        <v>179441.06</v>
      </c>
      <c r="F94" s="49">
        <v>13275.07</v>
      </c>
      <c r="G94" s="49">
        <v>15461.56</v>
      </c>
      <c r="H94" s="49">
        <v>6565.02</v>
      </c>
    </row>
    <row r="95" spans="1:8" s="6" customFormat="1" ht="30" customHeight="1">
      <c r="A95" s="4" t="s">
        <v>228</v>
      </c>
      <c r="B95" s="9" t="s">
        <v>221</v>
      </c>
      <c r="C95" s="59" t="s">
        <v>25</v>
      </c>
      <c r="D95" s="61">
        <f>SUM(D96*1.008095458)</f>
        <v>401136.36465579754</v>
      </c>
      <c r="E95" s="62">
        <v>883595.87</v>
      </c>
      <c r="F95" s="64">
        <v>253232.46</v>
      </c>
      <c r="G95" s="64">
        <v>41311.71</v>
      </c>
      <c r="H95" s="64">
        <v>80733.98</v>
      </c>
    </row>
    <row r="96" spans="1:8" s="6" customFormat="1" ht="30" customHeight="1">
      <c r="A96" s="4" t="s">
        <v>229</v>
      </c>
      <c r="B96" s="9" t="s">
        <v>220</v>
      </c>
      <c r="C96" s="59" t="s">
        <v>25</v>
      </c>
      <c r="D96" s="61">
        <v>397915.06</v>
      </c>
      <c r="E96" s="62">
        <v>637803.1</v>
      </c>
      <c r="F96" s="64">
        <v>209176.35</v>
      </c>
      <c r="G96" s="64">
        <v>37044.36</v>
      </c>
      <c r="H96" s="64">
        <v>73807.85</v>
      </c>
    </row>
    <row r="97" spans="1:8" s="6" customFormat="1" ht="35.25" customHeight="1">
      <c r="A97" s="4" t="s">
        <v>230</v>
      </c>
      <c r="B97" s="9" t="s">
        <v>219</v>
      </c>
      <c r="C97" s="59" t="s">
        <v>25</v>
      </c>
      <c r="D97" s="63">
        <v>3221.3</v>
      </c>
      <c r="E97" s="63">
        <v>245792.77</v>
      </c>
      <c r="F97" s="65">
        <v>44056.11</v>
      </c>
      <c r="G97" s="65">
        <v>4267.35</v>
      </c>
      <c r="H97" s="65">
        <v>6926.13</v>
      </c>
    </row>
    <row r="98" spans="1:5" s="6" customFormat="1" ht="48" customHeight="1">
      <c r="A98" s="4" t="s">
        <v>231</v>
      </c>
      <c r="B98" s="18" t="s">
        <v>222</v>
      </c>
      <c r="C98" s="5" t="s">
        <v>25</v>
      </c>
      <c r="D98" s="60"/>
      <c r="E98" s="50"/>
    </row>
    <row r="99" spans="1:5" s="6" customFormat="1" ht="30" customHeight="1">
      <c r="A99" s="72" t="s">
        <v>234</v>
      </c>
      <c r="B99" s="72"/>
      <c r="C99" s="72"/>
      <c r="D99" s="72"/>
      <c r="E99" s="51"/>
    </row>
    <row r="100" spans="1:5" s="6" customFormat="1" ht="19.5" customHeight="1">
      <c r="A100" s="4" t="s">
        <v>232</v>
      </c>
      <c r="B100" s="19" t="s">
        <v>208</v>
      </c>
      <c r="C100" s="5" t="s">
        <v>6</v>
      </c>
      <c r="D100" s="37"/>
      <c r="E100" s="50"/>
    </row>
    <row r="101" spans="1:5" s="6" customFormat="1" ht="19.5" customHeight="1">
      <c r="A101" s="4" t="s">
        <v>233</v>
      </c>
      <c r="B101" s="19" t="s">
        <v>209</v>
      </c>
      <c r="C101" s="5" t="s">
        <v>6</v>
      </c>
      <c r="D101" s="37"/>
      <c r="E101" s="50"/>
    </row>
    <row r="102" spans="1:5" s="6" customFormat="1" ht="32.25" customHeight="1">
      <c r="A102" s="4" t="s">
        <v>235</v>
      </c>
      <c r="B102" s="19" t="s">
        <v>210</v>
      </c>
      <c r="C102" s="5" t="s">
        <v>6</v>
      </c>
      <c r="D102" s="37"/>
      <c r="E102" s="50"/>
    </row>
    <row r="103" spans="1:5" s="6" customFormat="1" ht="19.5" customHeight="1">
      <c r="A103" s="4" t="s">
        <v>236</v>
      </c>
      <c r="B103" s="19" t="s">
        <v>211</v>
      </c>
      <c r="C103" s="5" t="s">
        <v>25</v>
      </c>
      <c r="D103" s="37"/>
      <c r="E103" s="50"/>
    </row>
    <row r="104" spans="1:5" s="6" customFormat="1" ht="30" customHeight="1">
      <c r="A104" s="66" t="s">
        <v>237</v>
      </c>
      <c r="B104" s="66"/>
      <c r="C104" s="66"/>
      <c r="D104" s="66"/>
      <c r="E104" s="42"/>
    </row>
    <row r="105" spans="1:5" s="6" customFormat="1" ht="33" customHeight="1">
      <c r="A105" s="4" t="s">
        <v>241</v>
      </c>
      <c r="B105" s="19" t="s">
        <v>238</v>
      </c>
      <c r="C105" s="5" t="s">
        <v>6</v>
      </c>
      <c r="D105" s="8">
        <v>3</v>
      </c>
      <c r="E105" s="43"/>
    </row>
    <row r="106" spans="1:5" s="6" customFormat="1" ht="19.5" customHeight="1">
      <c r="A106" s="4" t="s">
        <v>242</v>
      </c>
      <c r="B106" s="19" t="s">
        <v>239</v>
      </c>
      <c r="C106" s="5" t="s">
        <v>6</v>
      </c>
      <c r="D106" s="8">
        <v>0</v>
      </c>
      <c r="E106" s="43"/>
    </row>
    <row r="107" spans="1:5" s="6" customFormat="1" ht="32.25" customHeight="1">
      <c r="A107" s="4" t="s">
        <v>243</v>
      </c>
      <c r="B107" s="19" t="s">
        <v>240</v>
      </c>
      <c r="C107" s="5" t="s">
        <v>25</v>
      </c>
      <c r="D107" s="8">
        <v>56328.48</v>
      </c>
      <c r="E107" s="43"/>
    </row>
  </sheetData>
  <sheetProtection/>
  <mergeCells count="8">
    <mergeCell ref="A1:D1"/>
    <mergeCell ref="A7:D7"/>
    <mergeCell ref="A36:D36"/>
    <mergeCell ref="A76:D76"/>
    <mergeCell ref="A81:D81"/>
    <mergeCell ref="A88:D88"/>
    <mergeCell ref="A99:D99"/>
    <mergeCell ref="A104:D10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2016-04-07T11:17:24Z</dcterms:modified>
  <cp:category/>
  <cp:version/>
  <cp:contentType/>
  <cp:contentStatus/>
</cp:coreProperties>
</file>